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<sst xmlns="http://schemas.openxmlformats.org/spreadsheetml/2006/main" count="349" uniqueCount="330">
  <si>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</si>
  <si>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</si>
  <si>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</si>
  <si>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</si>
  <si>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</si>
  <si>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</si>
  <si>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</si>
  <si>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</si>
  <si>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</si>
  <si>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</si>
  <si>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</si>
  <si>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</si>
  <si>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</si>
  <si>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</si>
  <si>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</si>
  <si>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</si>
  <si>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</si>
  <si>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</si>
  <si>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</si>
  <si>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</si>
  <si>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</si>
  <si>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</si>
  <si>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</si>
  <si>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</si>
  <si>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</si>
  <si>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</si>
  <si>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</si>
  <si>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</si>
  <si>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</si>
  <si>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</si>
  <si>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</si>
  <si>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</si>
  <si>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</si>
  <si>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</si>
  <si>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</si>
  <si>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</si>
  <si>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</si>
  <si>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</si>
  <si>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</si>
  <si>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</si>
  <si>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</si>
  <si>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</si>
  <si>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</si>
  <si>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</si>
  <si>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</si>
  <si>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</si>
  <si>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</si>
  <si>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</si>
  <si>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</si>
  <si>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</si>
  <si>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</si>
  <si>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</si>
  <si>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</si>
  <si>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</si>
  <si>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</si>
  <si>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</si>
  <si>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</si>
  <si>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</si>
  <si>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</si>
  <si>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</si>
  <si>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</si>
  <si>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</si>
  <si>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</si>
  <si>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</si>
  <si>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</si>
  <si>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</si>
  <si>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</si>
  <si>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</si>
  <si>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</si>
  <si>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</si>
  <si>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</si>
  <si>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</si>
  <si>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</si>
  <si>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</si>
  <si>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</si>
  <si>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</si>
  <si>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</si>
  <si>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</si>
  <si>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</si>
  <si>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</si>
  <si>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</si>
  <si>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</si>
  <si>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</si>
  <si>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</si>
  <si>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</si>
  <si>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</si>
  <si>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</si>
  <si>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</si>
  <si>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</si>
  <si>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</si>
  <si>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</si>
  <si>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</si>
  <si>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</si>
  <si>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</si>
  <si>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</si>
  <si>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</si>
  <si>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</si>
  <si>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</si>
  <si>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</si>
  <si>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</si>
  <si>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</si>
  <si>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</si>
  <si>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</si>
  <si>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</si>
  <si>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</si>
  <si>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</si>
  <si>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Корунд, ., Уч. №137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</si>
  <si>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</si>
  <si>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</si>
  <si>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</si>
  <si>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</si>
  <si>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</si>
  <si>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</si>
  <si>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</si>
  <si>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</si>
  <si>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</si>
  <si>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</si>
  <si>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</si>
  <si>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</si>
  <si>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</si>
  <si>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</si>
  <si>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</si>
  <si>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</si>
  <si>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</si>
  <si>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</si>
  <si>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</si>
  <si>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</si>
  <si>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</si>
  <si>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</si>
  <si>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</si>
  <si>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</si>
  <si>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</si>
  <si>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</si>
  <si>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</si>
  <si>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</si>
  <si>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</si>
  <si>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</si>
  <si>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</si>
  <si>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</si>
  <si>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</si>
  <si>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</si>
  <si>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</si>
  <si>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</si>
  <si>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</si>
  <si>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</si>
  <si>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</si>
  <si>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</si>
  <si>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</si>
  <si>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</si>
  <si>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</si>
  <si>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</si>
  <si>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</si>
  <si>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</si>
  <si>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</si>
  <si>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</si>
  <si>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</si>
  <si>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</si>
  <si>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</si>
  <si>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</si>
  <si>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</si>
  <si>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</si>
  <si>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</si>
  <si>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</si>
  <si>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</si>
  <si>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</si>
  <si>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</si>
  <si>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</si>
  <si>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</si>
  <si>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</si>
  <si>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</si>
  <si>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</si>
  <si>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</si>
  <si>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</si>
  <si>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</si>
  <si>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</si>
  <si>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</si>
  <si>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</si>
  <si>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</si>
  <si>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</si>
  <si>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</si>
  <si>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</si>
  <si>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</si>
  <si>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</si>
  <si>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</si>
  <si>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№352</t>
  </si>
  <si>
    <t>Холодов</t>
  </si>
  <si>
    <t>Корунд, ., Уч. №376</t>
  </si>
  <si>
    <t>Гольденберг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</si>
  <si>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</si>
  <si>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</si>
  <si>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</si>
  <si>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</si>
  <si>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</si>
  <si>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</si>
  <si>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</si>
  <si>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</si>
  <si>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</si>
  <si>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</si>
  <si>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</si>
  <si>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</si>
  <si>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</si>
  <si>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</si>
  <si>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</si>
  <si>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</si>
  <si>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</si>
  <si>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</si>
  <si>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</si>
  <si>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</si>
  <si>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</si>
  <si>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</si>
  <si>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</si>
  <si>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</si>
  <si>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</si>
  <si>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</si>
  <si>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</si>
  <si>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</si>
  <si>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</si>
  <si>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</si>
  <si>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</si>
  <si>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</si>
  <si>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</si>
  <si>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</si>
  <si>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</si>
  <si>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</si>
  <si>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</si>
  <si>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</si>
  <si>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</si>
  <si>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</si>
  <si>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</si>
  <si>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</si>
  <si>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</si>
  <si>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</si>
  <si>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</si>
  <si>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</si>
  <si>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</si>
  <si>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</si>
  <si>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</si>
  <si>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</si>
  <si>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</si>
  <si>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</si>
  <si>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</si>
  <si>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</si>
  <si>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</si>
  <si>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№545</t>
  </si>
  <si>
    <t>Ногин</t>
  </si>
  <si>
    <t>Корунд, ., Уч. №547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</si>
  <si>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</si>
  <si>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</si>
  <si>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</si>
  <si>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</si>
  <si>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</si>
  <si>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</si>
  <si>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</si>
  <si>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</si>
  <si>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</si>
  <si>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</si>
  <si>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</si>
  <si>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</si>
  <si>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</si>
  <si>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</si>
  <si>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</si>
  <si>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</si>
  <si>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</si>
  <si>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</si>
  <si>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</si>
  <si>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</si>
  <si>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</si>
  <si>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</si>
  <si>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</si>
  <si>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</si>
  <si>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</si>
  <si>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</si>
  <si>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</si>
  <si>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</si>
  <si>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</si>
  <si>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</si>
  <si>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</si>
  <si>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</si>
  <si>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</si>
  <si>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</si>
  <si>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</si>
  <si>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</si>
  <si>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</si>
  <si>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</si>
  <si>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</si>
  <si>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</si>
  <si>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</si>
  <si>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</si>
  <si>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</si>
  <si>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</si>
  <si>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</si>
  <si>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</si>
  <si>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</si>
  <si>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</si>
  <si>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</si>
  <si>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</si>
  <si>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</si>
  <si>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</si>
  <si>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</si>
  <si>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</si>
  <si>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</si>
  <si>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</si>
  <si>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</si>
  <si>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</si>
  <si>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</si>
  <si>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</si>
  <si>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</si>
  <si>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</si>
  <si>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</si>
  <si>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</si>
  <si>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</si>
  <si>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</si>
  <si>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</si>
  <si>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</si>
  <si>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</si>
  <si>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</si>
  <si>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</si>
  <si>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</si>
  <si>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</si>
  <si>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</si>
  <si>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</si>
  <si>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</si>
  <si>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</si>
  <si>
    <t>Сарана А.А.</t>
  </si>
  <si>
    <t>Скиргайло В.В. С</t>
  </si>
  <si>
    <t>Сергеева Е.В.</t>
  </si>
  <si>
    <t>Зима Л.Г.</t>
  </si>
  <si>
    <t>Рыснина В.Л.</t>
  </si>
  <si>
    <t>Шульгинов А.А.</t>
  </si>
  <si>
    <t>Кортукова Л.С.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</si>
</sst>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155">
      <selection activeCell="N3" sqref="N3:R165"/>
    </sheetView>
  </sheetViews>
  <sheetFormatPr defaultColWidth="9.140625" defaultRowHeight="15"/>
  <cols>
    <col min="1" max="1" width="17.8515625" style="0" bestFit="1" customWidth="1"/>
    <col min="2" max="2" width="18.8515625" style="0" customWidth="1"/>
    <col min="3" max="3" width="9.8515625" style="0" bestFit="1" customWidth="1"/>
    <col min="4" max="4" width="11.140625" style="0" customWidth="1"/>
    <col min="5" max="5" width="9.7109375" style="0" customWidth="1"/>
    <col min="6" max="6" width="9.57421875" style="0" customWidth="1"/>
    <col min="7" max="7" width="9.8515625" style="0" bestFit="1" customWidth="1"/>
    <col min="8" max="8" width="11.28125" style="0" customWidth="1"/>
    <col min="9" max="9" width="9.7109375" style="0" customWidth="1"/>
    <col min="10" max="10" width="8.7109375" style="0" customWidth="1"/>
    <col min="11" max="11" width="10.140625" style="0" customWidth="1"/>
    <col min="12" max="12" width="8.421875" style="0" customWidth="1"/>
    <col min="13" max="13" width="8.7109375" style="0" customWidth="1"/>
    <col min="14" max="15" width="7.00390625" style="0" bestFit="1" customWidth="1"/>
    <col min="16" max="16" width="10.140625" style="0" customWidth="1"/>
    <col min="17" max="17" width="10.57421875" style="0" customWidth="1"/>
    <col min="18" max="18" width="12.42187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7" t="s">
        <v>5</v>
      </c>
      <c r="O1" s="8"/>
      <c r="P1" s="7" t="s">
        <v>6</v>
      </c>
      <c r="Q1" s="8"/>
      <c r="R1" s="2" t="s">
        <v>7</v>
      </c>
    </row>
    <row r="2" spans="1:18" ht="31.5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4" t="s">
        <v>14</v>
      </c>
      <c r="B3" s="4" t="s">
        <v>15</v>
      </c>
      <c r="C3" s="5">
        <v>45062</v>
      </c>
      <c r="D3" s="6">
        <v>17452.83</v>
      </c>
      <c r="E3" s="6">
        <v>12248.57</v>
      </c>
      <c r="F3" s="6">
        <v>5204.26</v>
      </c>
      <c r="G3" s="5">
        <v>45094</v>
      </c>
      <c r="H3" s="6">
        <v>18300.84</v>
      </c>
      <c r="I3" s="6">
        <v>12761.5</v>
      </c>
      <c r="J3" s="6">
        <v>5539.34</v>
      </c>
      <c r="K3" s="4">
        <v>848.01</v>
      </c>
      <c r="L3" s="4">
        <v>512.93</v>
      </c>
      <c r="M3" s="4">
        <v>335.08</v>
      </c>
      <c r="N3" s="4">
        <v>5.68</v>
      </c>
      <c r="O3" s="4">
        <v>3.09</v>
      </c>
      <c r="P3" s="9">
        <f>L3*N3</f>
        <v>2913.4423999999995</v>
      </c>
      <c r="Q3" s="9">
        <f>M3*O3</f>
        <v>1035.3971999999999</v>
      </c>
      <c r="R3" s="10">
        <f>SUM(P3:Q3)</f>
        <v>3948.8395999999993</v>
      </c>
    </row>
    <row r="4" spans="1:18" s="1" customFormat="1" ht="15">
      <c r="A4" s="4" t="s">
        <v>16</v>
      </c>
      <c r="B4" s="4" t="s">
        <v>17</v>
      </c>
      <c r="C4" s="5">
        <v>45062</v>
      </c>
      <c r="D4" s="6">
        <v>3381.79</v>
      </c>
      <c r="E4" s="6">
        <v>2692.24</v>
      </c>
      <c r="F4" s="4">
        <v>689.55</v>
      </c>
      <c r="G4" s="5">
        <v>45094</v>
      </c>
      <c r="H4" s="6">
        <v>3471.93</v>
      </c>
      <c r="I4" s="6">
        <v>2760.21</v>
      </c>
      <c r="J4" s="4">
        <v>711.72</v>
      </c>
      <c r="K4" s="4">
        <v>90.14</v>
      </c>
      <c r="L4" s="4">
        <v>67.97</v>
      </c>
      <c r="M4" s="4">
        <v>22.17</v>
      </c>
      <c r="N4" s="4">
        <v>5.68</v>
      </c>
      <c r="O4" s="4">
        <v>3.09</v>
      </c>
      <c r="P4" s="9">
        <f aca="true" t="shared" si="0" ref="P4:P67">L4*N4</f>
        <v>386.0696</v>
      </c>
      <c r="Q4" s="9">
        <f aca="true" t="shared" si="1" ref="Q4:Q67">M4*O4</f>
        <v>68.5053</v>
      </c>
      <c r="R4" s="10">
        <f aca="true" t="shared" si="2" ref="R4:R67">SUM(P4:Q4)</f>
        <v>454.57489999999996</v>
      </c>
    </row>
    <row r="5" spans="1:18" s="1" customFormat="1" ht="15">
      <c r="A5" s="4" t="s">
        <v>18</v>
      </c>
      <c r="B5" s="4" t="s">
        <v>19</v>
      </c>
      <c r="C5" s="5">
        <v>45062</v>
      </c>
      <c r="D5" s="4">
        <v>746.65</v>
      </c>
      <c r="E5" s="4">
        <v>544</v>
      </c>
      <c r="F5" s="4">
        <v>202.66</v>
      </c>
      <c r="G5" s="5">
        <v>45094</v>
      </c>
      <c r="H5" s="4">
        <v>937.29</v>
      </c>
      <c r="I5" s="4">
        <v>682.87</v>
      </c>
      <c r="J5" s="4">
        <v>254.42</v>
      </c>
      <c r="K5" s="4">
        <v>190.64</v>
      </c>
      <c r="L5" s="4">
        <v>138.87</v>
      </c>
      <c r="M5" s="4">
        <v>51.76</v>
      </c>
      <c r="N5" s="4">
        <v>5.68</v>
      </c>
      <c r="O5" s="4">
        <v>3.09</v>
      </c>
      <c r="P5" s="9">
        <f t="shared" si="0"/>
        <v>788.7816</v>
      </c>
      <c r="Q5" s="9">
        <f t="shared" si="1"/>
        <v>159.93839999999997</v>
      </c>
      <c r="R5" s="10">
        <f t="shared" si="2"/>
        <v>948.72</v>
      </c>
    </row>
    <row r="6" spans="1:18" s="1" customFormat="1" ht="15">
      <c r="A6" s="4" t="s">
        <v>20</v>
      </c>
      <c r="B6" s="4" t="s">
        <v>21</v>
      </c>
      <c r="C6" s="5">
        <v>45062</v>
      </c>
      <c r="D6" s="4">
        <v>734.34</v>
      </c>
      <c r="E6" s="4">
        <v>577.98</v>
      </c>
      <c r="F6" s="4">
        <v>156.37</v>
      </c>
      <c r="G6" s="5">
        <v>45094</v>
      </c>
      <c r="H6" s="4">
        <v>738.5</v>
      </c>
      <c r="I6" s="4">
        <v>581.6</v>
      </c>
      <c r="J6" s="4">
        <v>156.9</v>
      </c>
      <c r="K6" s="4">
        <v>4.16</v>
      </c>
      <c r="L6" s="4">
        <v>3.62</v>
      </c>
      <c r="M6" s="4">
        <v>0.53</v>
      </c>
      <c r="N6" s="4">
        <v>5.68</v>
      </c>
      <c r="O6" s="4">
        <v>3.09</v>
      </c>
      <c r="P6" s="9">
        <f t="shared" si="0"/>
        <v>20.5616</v>
      </c>
      <c r="Q6" s="9">
        <f t="shared" si="1"/>
        <v>1.6377</v>
      </c>
      <c r="R6" s="10">
        <f t="shared" si="2"/>
        <v>22.199299999999997</v>
      </c>
    </row>
    <row r="7" spans="1:18" s="1" customFormat="1" ht="15">
      <c r="A7" s="4" t="s">
        <v>22</v>
      </c>
      <c r="B7" s="4" t="s">
        <v>23</v>
      </c>
      <c r="C7" s="5">
        <v>45062</v>
      </c>
      <c r="D7" s="6">
        <v>4046.62</v>
      </c>
      <c r="E7" s="6">
        <v>3101.59</v>
      </c>
      <c r="F7" s="4">
        <v>945.04</v>
      </c>
      <c r="G7" s="5">
        <v>45094</v>
      </c>
      <c r="H7" s="6">
        <v>4152.9</v>
      </c>
      <c r="I7" s="6">
        <v>3177.87</v>
      </c>
      <c r="J7" s="4">
        <v>975.04</v>
      </c>
      <c r="K7" s="4">
        <v>106.28</v>
      </c>
      <c r="L7" s="4">
        <v>76.28</v>
      </c>
      <c r="M7" s="4">
        <v>30</v>
      </c>
      <c r="N7" s="4">
        <v>5.68</v>
      </c>
      <c r="O7" s="4">
        <v>3.09</v>
      </c>
      <c r="P7" s="9">
        <f t="shared" si="0"/>
        <v>433.2704</v>
      </c>
      <c r="Q7" s="9">
        <f t="shared" si="1"/>
        <v>92.69999999999999</v>
      </c>
      <c r="R7" s="10">
        <f t="shared" si="2"/>
        <v>525.9703999999999</v>
      </c>
    </row>
    <row r="8" spans="1:18" s="1" customFormat="1" ht="15">
      <c r="A8" s="4" t="s">
        <v>24</v>
      </c>
      <c r="B8" s="4" t="s">
        <v>25</v>
      </c>
      <c r="C8" s="5">
        <v>45062</v>
      </c>
      <c r="D8" s="6">
        <v>9422.22</v>
      </c>
      <c r="E8" s="6">
        <v>7352.23</v>
      </c>
      <c r="F8" s="6">
        <v>2069.99</v>
      </c>
      <c r="G8" s="5">
        <v>45094</v>
      </c>
      <c r="H8" s="6">
        <v>9686.11</v>
      </c>
      <c r="I8" s="6">
        <v>7549.28</v>
      </c>
      <c r="J8" s="6">
        <v>2136.84</v>
      </c>
      <c r="K8" s="4">
        <v>263.89</v>
      </c>
      <c r="L8" s="4">
        <v>197.05</v>
      </c>
      <c r="M8" s="4">
        <v>66.85</v>
      </c>
      <c r="N8" s="4">
        <v>5.68</v>
      </c>
      <c r="O8" s="4">
        <v>3.09</v>
      </c>
      <c r="P8" s="9">
        <f t="shared" si="0"/>
        <v>1119.244</v>
      </c>
      <c r="Q8" s="9">
        <f t="shared" si="1"/>
        <v>206.56649999999996</v>
      </c>
      <c r="R8" s="10">
        <f t="shared" si="2"/>
        <v>1325.8104999999998</v>
      </c>
    </row>
    <row r="9" spans="1:18" s="1" customFormat="1" ht="15">
      <c r="A9" s="4" t="s">
        <v>26</v>
      </c>
      <c r="B9" s="4" t="s">
        <v>27</v>
      </c>
      <c r="C9" s="5">
        <v>45062</v>
      </c>
      <c r="D9" s="6">
        <v>12642.87</v>
      </c>
      <c r="E9" s="6">
        <v>8174.11</v>
      </c>
      <c r="F9" s="6">
        <v>4468.76</v>
      </c>
      <c r="G9" s="5">
        <v>45094</v>
      </c>
      <c r="H9" s="6">
        <v>12919.1</v>
      </c>
      <c r="I9" s="6">
        <v>8353.18</v>
      </c>
      <c r="J9" s="6">
        <v>4565.92</v>
      </c>
      <c r="K9" s="4">
        <v>276.23</v>
      </c>
      <c r="L9" s="4">
        <v>179.07</v>
      </c>
      <c r="M9" s="4">
        <v>97.16</v>
      </c>
      <c r="N9" s="4">
        <v>5.68</v>
      </c>
      <c r="O9" s="4">
        <v>3.09</v>
      </c>
      <c r="P9" s="9">
        <f t="shared" si="0"/>
        <v>1017.1175999999999</v>
      </c>
      <c r="Q9" s="9">
        <f t="shared" si="1"/>
        <v>300.2244</v>
      </c>
      <c r="R9" s="10">
        <f t="shared" si="2"/>
        <v>1317.3419999999999</v>
      </c>
    </row>
    <row r="10" spans="1:18" s="1" customFormat="1" ht="15">
      <c r="A10" s="4" t="s">
        <v>28</v>
      </c>
      <c r="B10" s="4" t="s">
        <v>29</v>
      </c>
      <c r="C10" s="5">
        <v>45062</v>
      </c>
      <c r="D10" s="6">
        <v>9620.26</v>
      </c>
      <c r="E10" s="6">
        <v>6046.97</v>
      </c>
      <c r="F10" s="6">
        <v>3573.3</v>
      </c>
      <c r="G10" s="5">
        <v>45094</v>
      </c>
      <c r="H10" s="6">
        <v>10027.88</v>
      </c>
      <c r="I10" s="6">
        <v>6251.46</v>
      </c>
      <c r="J10" s="6">
        <v>3776.41</v>
      </c>
      <c r="K10" s="4">
        <v>407.62</v>
      </c>
      <c r="L10" s="4">
        <v>204.49</v>
      </c>
      <c r="M10" s="4">
        <v>203.11</v>
      </c>
      <c r="N10" s="4">
        <v>5.68</v>
      </c>
      <c r="O10" s="4">
        <v>3.09</v>
      </c>
      <c r="P10" s="9">
        <f t="shared" si="0"/>
        <v>1161.5032</v>
      </c>
      <c r="Q10" s="9">
        <f t="shared" si="1"/>
        <v>627.6099</v>
      </c>
      <c r="R10" s="10">
        <f t="shared" si="2"/>
        <v>1789.1131</v>
      </c>
    </row>
    <row r="11" spans="1:18" s="1" customFormat="1" ht="15">
      <c r="A11" s="4" t="s">
        <v>30</v>
      </c>
      <c r="B11" s="4" t="s">
        <v>31</v>
      </c>
      <c r="C11" s="5">
        <v>45062</v>
      </c>
      <c r="D11" s="6">
        <v>1909.98</v>
      </c>
      <c r="E11" s="6">
        <v>1481.39</v>
      </c>
      <c r="F11" s="4">
        <v>428.59</v>
      </c>
      <c r="G11" s="5">
        <v>45094</v>
      </c>
      <c r="H11" s="6">
        <v>1938.52</v>
      </c>
      <c r="I11" s="6">
        <v>1503.29</v>
      </c>
      <c r="J11" s="4">
        <v>435.23</v>
      </c>
      <c r="K11" s="4">
        <v>28.54</v>
      </c>
      <c r="L11" s="4">
        <v>21.9</v>
      </c>
      <c r="M11" s="4">
        <v>6.64</v>
      </c>
      <c r="N11" s="4">
        <v>5.68</v>
      </c>
      <c r="O11" s="4">
        <v>3.09</v>
      </c>
      <c r="P11" s="9">
        <f t="shared" si="0"/>
        <v>124.39199999999998</v>
      </c>
      <c r="Q11" s="9">
        <f t="shared" si="1"/>
        <v>20.517599999999998</v>
      </c>
      <c r="R11" s="10">
        <f t="shared" si="2"/>
        <v>144.90959999999998</v>
      </c>
    </row>
    <row r="12" spans="1:18" s="1" customFormat="1" ht="15">
      <c r="A12" s="4" t="s">
        <v>32</v>
      </c>
      <c r="B12" s="4" t="s">
        <v>323</v>
      </c>
      <c r="C12" s="5">
        <v>45062</v>
      </c>
      <c r="D12" s="4">
        <v>13.67</v>
      </c>
      <c r="E12" s="4">
        <v>13.64</v>
      </c>
      <c r="F12" s="4">
        <v>0.03</v>
      </c>
      <c r="G12" s="5">
        <v>45094</v>
      </c>
      <c r="H12" s="4">
        <v>13.67</v>
      </c>
      <c r="I12" s="4">
        <v>13.64</v>
      </c>
      <c r="J12" s="4">
        <v>0.03</v>
      </c>
      <c r="K12" s="4">
        <v>0</v>
      </c>
      <c r="L12" s="4">
        <v>0</v>
      </c>
      <c r="M12" s="4">
        <v>0</v>
      </c>
      <c r="N12" s="4">
        <v>5.68</v>
      </c>
      <c r="O12" s="4">
        <v>3.09</v>
      </c>
      <c r="P12" s="9">
        <f t="shared" si="0"/>
        <v>0</v>
      </c>
      <c r="Q12" s="9">
        <f t="shared" si="1"/>
        <v>0</v>
      </c>
      <c r="R12" s="10">
        <f t="shared" si="2"/>
        <v>0</v>
      </c>
    </row>
    <row r="13" spans="1:18" s="1" customFormat="1" ht="15">
      <c r="A13" s="4" t="s">
        <v>33</v>
      </c>
      <c r="B13" s="4" t="s">
        <v>34</v>
      </c>
      <c r="C13" s="5">
        <v>45062</v>
      </c>
      <c r="D13" s="6">
        <v>6488.59</v>
      </c>
      <c r="E13" s="6">
        <v>4778.11</v>
      </c>
      <c r="F13" s="6">
        <v>1710.48</v>
      </c>
      <c r="G13" s="5">
        <v>45094</v>
      </c>
      <c r="H13" s="6">
        <v>6539.17</v>
      </c>
      <c r="I13" s="6">
        <v>4814.6</v>
      </c>
      <c r="J13" s="6">
        <v>1724.57</v>
      </c>
      <c r="K13" s="4">
        <v>50.58</v>
      </c>
      <c r="L13" s="4">
        <v>36.49</v>
      </c>
      <c r="M13" s="4">
        <v>14.09</v>
      </c>
      <c r="N13" s="4">
        <v>5.68</v>
      </c>
      <c r="O13" s="4">
        <v>3.09</v>
      </c>
      <c r="P13" s="9">
        <f t="shared" si="0"/>
        <v>207.2632</v>
      </c>
      <c r="Q13" s="9">
        <f t="shared" si="1"/>
        <v>43.5381</v>
      </c>
      <c r="R13" s="10">
        <f t="shared" si="2"/>
        <v>250.80130000000003</v>
      </c>
    </row>
    <row r="14" spans="1:18" s="1" customFormat="1" ht="15">
      <c r="A14" s="4" t="s">
        <v>35</v>
      </c>
      <c r="B14" s="4" t="s">
        <v>36</v>
      </c>
      <c r="C14" s="5">
        <v>45062</v>
      </c>
      <c r="D14" s="6">
        <v>2755.26</v>
      </c>
      <c r="E14" s="6">
        <v>2312.33</v>
      </c>
      <c r="F14" s="4">
        <v>442.93</v>
      </c>
      <c r="G14" s="5">
        <v>45094</v>
      </c>
      <c r="H14" s="6">
        <v>2759.58</v>
      </c>
      <c r="I14" s="6">
        <v>2316.28</v>
      </c>
      <c r="J14" s="4">
        <v>443.3</v>
      </c>
      <c r="K14" s="4">
        <v>4.32</v>
      </c>
      <c r="L14" s="4">
        <v>3.95</v>
      </c>
      <c r="M14" s="4">
        <v>0.37</v>
      </c>
      <c r="N14" s="4">
        <v>5.68</v>
      </c>
      <c r="O14" s="4">
        <v>3.09</v>
      </c>
      <c r="P14" s="9">
        <f t="shared" si="0"/>
        <v>22.436</v>
      </c>
      <c r="Q14" s="9">
        <f t="shared" si="1"/>
        <v>1.1433</v>
      </c>
      <c r="R14" s="10">
        <f t="shared" si="2"/>
        <v>23.5793</v>
      </c>
    </row>
    <row r="15" spans="1:18" s="1" customFormat="1" ht="15">
      <c r="A15" s="4" t="s">
        <v>37</v>
      </c>
      <c r="B15" s="4" t="s">
        <v>38</v>
      </c>
      <c r="C15" s="5">
        <v>45062</v>
      </c>
      <c r="D15" s="6">
        <v>4218.12</v>
      </c>
      <c r="E15" s="6">
        <v>3320.18</v>
      </c>
      <c r="F15" s="4">
        <v>897.94</v>
      </c>
      <c r="G15" s="5">
        <v>45094</v>
      </c>
      <c r="H15" s="6">
        <v>4326.13</v>
      </c>
      <c r="I15" s="6">
        <v>3406.84</v>
      </c>
      <c r="J15" s="4">
        <v>919.29</v>
      </c>
      <c r="K15" s="4">
        <v>108.01</v>
      </c>
      <c r="L15" s="4">
        <v>86.66</v>
      </c>
      <c r="M15" s="4">
        <v>21.35</v>
      </c>
      <c r="N15" s="4">
        <v>5.68</v>
      </c>
      <c r="O15" s="4">
        <v>3.09</v>
      </c>
      <c r="P15" s="9">
        <f t="shared" si="0"/>
        <v>492.2288</v>
      </c>
      <c r="Q15" s="9">
        <f t="shared" si="1"/>
        <v>65.9715</v>
      </c>
      <c r="R15" s="10">
        <f t="shared" si="2"/>
        <v>558.2003</v>
      </c>
    </row>
    <row r="16" spans="1:18" s="1" customFormat="1" ht="15">
      <c r="A16" s="4" t="s">
        <v>39</v>
      </c>
      <c r="B16" s="4" t="s">
        <v>40</v>
      </c>
      <c r="C16" s="5">
        <v>45062</v>
      </c>
      <c r="D16" s="6">
        <v>4800.57</v>
      </c>
      <c r="E16" s="6">
        <v>3956.75</v>
      </c>
      <c r="F16" s="4">
        <v>843.82</v>
      </c>
      <c r="G16" s="5">
        <v>45094</v>
      </c>
      <c r="H16" s="6">
        <v>4815.59</v>
      </c>
      <c r="I16" s="6">
        <v>3968.43</v>
      </c>
      <c r="J16" s="4">
        <v>847.16</v>
      </c>
      <c r="K16" s="4">
        <v>15.02</v>
      </c>
      <c r="L16" s="4">
        <v>11.68</v>
      </c>
      <c r="M16" s="4">
        <v>3.34</v>
      </c>
      <c r="N16" s="4">
        <v>5.68</v>
      </c>
      <c r="O16" s="4">
        <v>3.09</v>
      </c>
      <c r="P16" s="9">
        <f t="shared" si="0"/>
        <v>66.3424</v>
      </c>
      <c r="Q16" s="9">
        <f t="shared" si="1"/>
        <v>10.320599999999999</v>
      </c>
      <c r="R16" s="10">
        <f t="shared" si="2"/>
        <v>76.663</v>
      </c>
    </row>
    <row r="17" spans="1:18" s="1" customFormat="1" ht="15">
      <c r="A17" s="4" t="s">
        <v>41</v>
      </c>
      <c r="B17" s="4" t="s">
        <v>42</v>
      </c>
      <c r="C17" s="5">
        <v>45062</v>
      </c>
      <c r="D17" s="6">
        <v>3289.42</v>
      </c>
      <c r="E17" s="6">
        <v>2787.82</v>
      </c>
      <c r="F17" s="4">
        <v>501.6</v>
      </c>
      <c r="G17" s="5">
        <v>45094</v>
      </c>
      <c r="H17" s="6">
        <v>3324.14</v>
      </c>
      <c r="I17" s="6">
        <v>2818.07</v>
      </c>
      <c r="J17" s="4">
        <v>506.07</v>
      </c>
      <c r="K17" s="4">
        <v>34.72</v>
      </c>
      <c r="L17" s="4">
        <v>30.25</v>
      </c>
      <c r="M17" s="4">
        <v>4.47</v>
      </c>
      <c r="N17" s="4">
        <v>5.68</v>
      </c>
      <c r="O17" s="4">
        <v>3.09</v>
      </c>
      <c r="P17" s="9">
        <f t="shared" si="0"/>
        <v>171.82</v>
      </c>
      <c r="Q17" s="9">
        <f t="shared" si="1"/>
        <v>13.812299999999999</v>
      </c>
      <c r="R17" s="10">
        <f t="shared" si="2"/>
        <v>185.6323</v>
      </c>
    </row>
    <row r="18" spans="1:18" s="1" customFormat="1" ht="15">
      <c r="A18" s="4" t="s">
        <v>43</v>
      </c>
      <c r="B18" s="4" t="s">
        <v>44</v>
      </c>
      <c r="C18" s="5">
        <v>45062</v>
      </c>
      <c r="D18" s="6">
        <v>1916.14</v>
      </c>
      <c r="E18" s="6">
        <v>1645.8</v>
      </c>
      <c r="F18" s="4">
        <v>270.35</v>
      </c>
      <c r="G18" s="5">
        <v>45094</v>
      </c>
      <c r="H18" s="6">
        <v>1951.62</v>
      </c>
      <c r="I18" s="6">
        <v>1673.52</v>
      </c>
      <c r="J18" s="4">
        <v>278.1</v>
      </c>
      <c r="K18" s="4">
        <v>35.48</v>
      </c>
      <c r="L18" s="4">
        <v>27.72</v>
      </c>
      <c r="M18" s="4">
        <v>7.75</v>
      </c>
      <c r="N18" s="4">
        <v>5.68</v>
      </c>
      <c r="O18" s="4">
        <v>3.09</v>
      </c>
      <c r="P18" s="9">
        <f t="shared" si="0"/>
        <v>157.44959999999998</v>
      </c>
      <c r="Q18" s="9">
        <f t="shared" si="1"/>
        <v>23.947499999999998</v>
      </c>
      <c r="R18" s="10">
        <f t="shared" si="2"/>
        <v>181.39709999999997</v>
      </c>
    </row>
    <row r="19" spans="1:18" s="1" customFormat="1" ht="15">
      <c r="A19" s="4" t="s">
        <v>45</v>
      </c>
      <c r="B19" s="4" t="s">
        <v>46</v>
      </c>
      <c r="C19" s="5">
        <v>45062</v>
      </c>
      <c r="D19" s="6">
        <v>3220.86</v>
      </c>
      <c r="E19" s="6">
        <v>2055.49</v>
      </c>
      <c r="F19" s="6">
        <v>1165.37</v>
      </c>
      <c r="G19" s="5">
        <v>45094</v>
      </c>
      <c r="H19" s="6">
        <v>3382.98</v>
      </c>
      <c r="I19" s="6">
        <v>2129.47</v>
      </c>
      <c r="J19" s="6">
        <v>1253.51</v>
      </c>
      <c r="K19" s="4">
        <v>162.12</v>
      </c>
      <c r="L19" s="4">
        <v>73.98</v>
      </c>
      <c r="M19" s="4">
        <v>88.14</v>
      </c>
      <c r="N19" s="4">
        <v>5.68</v>
      </c>
      <c r="O19" s="4">
        <v>3.09</v>
      </c>
      <c r="P19" s="9">
        <f t="shared" si="0"/>
        <v>420.2064</v>
      </c>
      <c r="Q19" s="9">
        <f t="shared" si="1"/>
        <v>272.3526</v>
      </c>
      <c r="R19" s="10">
        <f t="shared" si="2"/>
        <v>692.559</v>
      </c>
    </row>
    <row r="20" spans="1:18" s="1" customFormat="1" ht="15">
      <c r="A20" s="4" t="s">
        <v>47</v>
      </c>
      <c r="B20" s="4" t="s">
        <v>48</v>
      </c>
      <c r="C20" s="5">
        <v>45062</v>
      </c>
      <c r="D20" s="6">
        <v>2182.57</v>
      </c>
      <c r="E20" s="6">
        <v>1666.12</v>
      </c>
      <c r="F20" s="4">
        <v>516.45</v>
      </c>
      <c r="G20" s="5">
        <v>45094</v>
      </c>
      <c r="H20" s="6">
        <v>2316.05</v>
      </c>
      <c r="I20" s="6">
        <v>1769.18</v>
      </c>
      <c r="J20" s="4">
        <v>546.87</v>
      </c>
      <c r="K20" s="4">
        <v>133.48</v>
      </c>
      <c r="L20" s="4">
        <v>103.06</v>
      </c>
      <c r="M20" s="4">
        <v>30.42</v>
      </c>
      <c r="N20" s="4">
        <v>5.68</v>
      </c>
      <c r="O20" s="4">
        <v>3.09</v>
      </c>
      <c r="P20" s="9">
        <f t="shared" si="0"/>
        <v>585.3808</v>
      </c>
      <c r="Q20" s="9">
        <f t="shared" si="1"/>
        <v>93.9978</v>
      </c>
      <c r="R20" s="10">
        <f t="shared" si="2"/>
        <v>679.3786</v>
      </c>
    </row>
    <row r="21" spans="1:18" s="1" customFormat="1" ht="15">
      <c r="A21" s="4" t="s">
        <v>49</v>
      </c>
      <c r="B21" s="4" t="s">
        <v>50</v>
      </c>
      <c r="C21" s="5">
        <v>45062</v>
      </c>
      <c r="D21" s="6">
        <v>14278.22</v>
      </c>
      <c r="E21" s="6">
        <v>11095.58</v>
      </c>
      <c r="F21" s="6">
        <v>3182.64</v>
      </c>
      <c r="G21" s="5">
        <v>45094</v>
      </c>
      <c r="H21" s="6">
        <v>14462.74</v>
      </c>
      <c r="I21" s="6">
        <v>11241.97</v>
      </c>
      <c r="J21" s="6">
        <v>3220.76</v>
      </c>
      <c r="K21" s="4">
        <v>184.52</v>
      </c>
      <c r="L21" s="4">
        <v>146.39</v>
      </c>
      <c r="M21" s="4">
        <v>38.12</v>
      </c>
      <c r="N21" s="4">
        <v>5.68</v>
      </c>
      <c r="O21" s="4">
        <v>3.09</v>
      </c>
      <c r="P21" s="9">
        <f t="shared" si="0"/>
        <v>831.4951999999998</v>
      </c>
      <c r="Q21" s="9">
        <f t="shared" si="1"/>
        <v>117.79079999999999</v>
      </c>
      <c r="R21" s="10">
        <f t="shared" si="2"/>
        <v>949.2859999999998</v>
      </c>
    </row>
    <row r="22" spans="1:18" s="1" customFormat="1" ht="15">
      <c r="A22" s="4" t="s">
        <v>51</v>
      </c>
      <c r="B22" s="4" t="s">
        <v>52</v>
      </c>
      <c r="C22" s="5">
        <v>45062</v>
      </c>
      <c r="D22" s="6">
        <v>3154.48</v>
      </c>
      <c r="E22" s="6">
        <v>2524.16</v>
      </c>
      <c r="F22" s="4">
        <v>630.32</v>
      </c>
      <c r="G22" s="5">
        <v>45094</v>
      </c>
      <c r="H22" s="6">
        <v>3276.15</v>
      </c>
      <c r="I22" s="6">
        <v>2629.08</v>
      </c>
      <c r="J22" s="4">
        <v>647.07</v>
      </c>
      <c r="K22" s="4">
        <v>121.67</v>
      </c>
      <c r="L22" s="4">
        <v>104.92</v>
      </c>
      <c r="M22" s="4">
        <v>16.75</v>
      </c>
      <c r="N22" s="4">
        <v>5.68</v>
      </c>
      <c r="O22" s="4">
        <v>3.09</v>
      </c>
      <c r="P22" s="9">
        <f t="shared" si="0"/>
        <v>595.9456</v>
      </c>
      <c r="Q22" s="9">
        <f t="shared" si="1"/>
        <v>51.7575</v>
      </c>
      <c r="R22" s="10">
        <f t="shared" si="2"/>
        <v>647.7031000000001</v>
      </c>
    </row>
    <row r="23" spans="1:18" s="1" customFormat="1" ht="15">
      <c r="A23" s="4" t="s">
        <v>53</v>
      </c>
      <c r="B23" s="4" t="s">
        <v>54</v>
      </c>
      <c r="C23" s="5">
        <v>45062</v>
      </c>
      <c r="D23" s="6">
        <v>2751.85</v>
      </c>
      <c r="E23" s="6">
        <v>2588.84</v>
      </c>
      <c r="F23" s="4">
        <v>163.01</v>
      </c>
      <c r="G23" s="5">
        <v>45094</v>
      </c>
      <c r="H23" s="6">
        <v>2842.87</v>
      </c>
      <c r="I23" s="6">
        <v>2663.75</v>
      </c>
      <c r="J23" s="4">
        <v>179.12</v>
      </c>
      <c r="K23" s="4">
        <v>91.02</v>
      </c>
      <c r="L23" s="4">
        <v>74.91</v>
      </c>
      <c r="M23" s="4">
        <v>16.11</v>
      </c>
      <c r="N23" s="4">
        <v>5.68</v>
      </c>
      <c r="O23" s="4">
        <v>3.09</v>
      </c>
      <c r="P23" s="9">
        <f t="shared" si="0"/>
        <v>425.48879999999997</v>
      </c>
      <c r="Q23" s="9">
        <f t="shared" si="1"/>
        <v>49.7799</v>
      </c>
      <c r="R23" s="10">
        <f t="shared" si="2"/>
        <v>475.26869999999997</v>
      </c>
    </row>
    <row r="24" spans="1:18" s="1" customFormat="1" ht="15">
      <c r="A24" s="4" t="s">
        <v>55</v>
      </c>
      <c r="B24" s="4" t="s">
        <v>56</v>
      </c>
      <c r="C24" s="5">
        <v>45062</v>
      </c>
      <c r="D24" s="6">
        <v>1151.72</v>
      </c>
      <c r="E24" s="6">
        <v>1060.62</v>
      </c>
      <c r="F24" s="4">
        <v>91.1</v>
      </c>
      <c r="G24" s="5">
        <v>45081</v>
      </c>
      <c r="H24" s="6">
        <v>1167.73</v>
      </c>
      <c r="I24" s="6">
        <v>1075.91</v>
      </c>
      <c r="J24" s="4">
        <v>91.82</v>
      </c>
      <c r="K24" s="4">
        <v>16.01</v>
      </c>
      <c r="L24" s="4">
        <v>15.29</v>
      </c>
      <c r="M24" s="4">
        <v>0.72</v>
      </c>
      <c r="N24" s="4">
        <v>5.68</v>
      </c>
      <c r="O24" s="4">
        <v>3.09</v>
      </c>
      <c r="P24" s="9">
        <f t="shared" si="0"/>
        <v>86.84719999999999</v>
      </c>
      <c r="Q24" s="9">
        <f t="shared" si="1"/>
        <v>2.2247999999999997</v>
      </c>
      <c r="R24" s="10">
        <f t="shared" si="2"/>
        <v>89.07199999999999</v>
      </c>
    </row>
    <row r="25" spans="1:18" s="1" customFormat="1" ht="15">
      <c r="A25" s="4" t="s">
        <v>57</v>
      </c>
      <c r="B25" s="4" t="s">
        <v>58</v>
      </c>
      <c r="C25" s="5">
        <v>45062</v>
      </c>
      <c r="D25" s="6">
        <v>4080.02</v>
      </c>
      <c r="E25" s="6">
        <v>3273.7</v>
      </c>
      <c r="F25" s="4">
        <v>806.31</v>
      </c>
      <c r="G25" s="5">
        <v>45094</v>
      </c>
      <c r="H25" s="6">
        <v>4088.94</v>
      </c>
      <c r="I25" s="6">
        <v>3281.09</v>
      </c>
      <c r="J25" s="4">
        <v>807.85</v>
      </c>
      <c r="K25" s="4">
        <v>8.92</v>
      </c>
      <c r="L25" s="4">
        <v>7.39</v>
      </c>
      <c r="M25" s="4">
        <v>1.54</v>
      </c>
      <c r="N25" s="4">
        <v>5.68</v>
      </c>
      <c r="O25" s="4">
        <v>3.09</v>
      </c>
      <c r="P25" s="9">
        <f t="shared" si="0"/>
        <v>41.975199999999994</v>
      </c>
      <c r="Q25" s="9">
        <f t="shared" si="1"/>
        <v>4.7585999999999995</v>
      </c>
      <c r="R25" s="10">
        <f t="shared" si="2"/>
        <v>46.733799999999995</v>
      </c>
    </row>
    <row r="26" spans="1:18" s="1" customFormat="1" ht="15">
      <c r="A26" s="4" t="s">
        <v>59</v>
      </c>
      <c r="B26" s="4" t="s">
        <v>60</v>
      </c>
      <c r="C26" s="5">
        <v>45062</v>
      </c>
      <c r="D26" s="4">
        <v>273.76</v>
      </c>
      <c r="E26" s="4">
        <v>189.12</v>
      </c>
      <c r="F26" s="4">
        <v>84.64</v>
      </c>
      <c r="G26" s="5">
        <v>45094</v>
      </c>
      <c r="H26" s="4">
        <v>282.2</v>
      </c>
      <c r="I26" s="4">
        <v>196.48</v>
      </c>
      <c r="J26" s="4">
        <v>85.72</v>
      </c>
      <c r="K26" s="4">
        <v>8.44</v>
      </c>
      <c r="L26" s="4">
        <v>7.36</v>
      </c>
      <c r="M26" s="4">
        <v>1.08</v>
      </c>
      <c r="N26" s="4">
        <v>5.68</v>
      </c>
      <c r="O26" s="4">
        <v>3.09</v>
      </c>
      <c r="P26" s="9">
        <f t="shared" si="0"/>
        <v>41.8048</v>
      </c>
      <c r="Q26" s="9">
        <f t="shared" si="1"/>
        <v>3.3372</v>
      </c>
      <c r="R26" s="10">
        <f t="shared" si="2"/>
        <v>45.142</v>
      </c>
    </row>
    <row r="27" spans="1:18" s="1" customFormat="1" ht="15">
      <c r="A27" s="4" t="s">
        <v>61</v>
      </c>
      <c r="B27" s="4" t="s">
        <v>62</v>
      </c>
      <c r="C27" s="5">
        <v>45062</v>
      </c>
      <c r="D27" s="6">
        <v>56597.81</v>
      </c>
      <c r="E27" s="6">
        <v>38211.27</v>
      </c>
      <c r="F27" s="6">
        <v>18386.54</v>
      </c>
      <c r="G27" s="5">
        <v>45094</v>
      </c>
      <c r="H27" s="6">
        <v>56628.8</v>
      </c>
      <c r="I27" s="6">
        <v>38231.83</v>
      </c>
      <c r="J27" s="6">
        <v>18396.97</v>
      </c>
      <c r="K27" s="4">
        <v>30.99</v>
      </c>
      <c r="L27" s="4">
        <v>20.56</v>
      </c>
      <c r="M27" s="4">
        <v>10.43</v>
      </c>
      <c r="N27" s="4">
        <v>5.68</v>
      </c>
      <c r="O27" s="4">
        <v>3.09</v>
      </c>
      <c r="P27" s="9">
        <f t="shared" si="0"/>
        <v>116.78079999999999</v>
      </c>
      <c r="Q27" s="9">
        <f t="shared" si="1"/>
        <v>32.228699999999996</v>
      </c>
      <c r="R27" s="10">
        <f t="shared" si="2"/>
        <v>149.00949999999997</v>
      </c>
    </row>
    <row r="28" spans="1:18" s="1" customFormat="1" ht="15">
      <c r="A28" s="4" t="s">
        <v>63</v>
      </c>
      <c r="B28" s="4" t="s">
        <v>64</v>
      </c>
      <c r="C28" s="5">
        <v>45062</v>
      </c>
      <c r="D28" s="6">
        <v>2732.27</v>
      </c>
      <c r="E28" s="6">
        <v>2153.53</v>
      </c>
      <c r="F28" s="4">
        <v>578.75</v>
      </c>
      <c r="G28" s="5">
        <v>45094</v>
      </c>
      <c r="H28" s="6">
        <v>2770.7</v>
      </c>
      <c r="I28" s="6">
        <v>2184.53</v>
      </c>
      <c r="J28" s="4">
        <v>586.16</v>
      </c>
      <c r="K28" s="4">
        <v>38.43</v>
      </c>
      <c r="L28" s="4">
        <v>31</v>
      </c>
      <c r="M28" s="4">
        <v>7.41</v>
      </c>
      <c r="N28" s="4">
        <v>5.68</v>
      </c>
      <c r="O28" s="4">
        <v>3.09</v>
      </c>
      <c r="P28" s="9">
        <f t="shared" si="0"/>
        <v>176.07999999999998</v>
      </c>
      <c r="Q28" s="9">
        <f t="shared" si="1"/>
        <v>22.8969</v>
      </c>
      <c r="R28" s="10">
        <f t="shared" si="2"/>
        <v>198.97689999999997</v>
      </c>
    </row>
    <row r="29" spans="1:18" s="1" customFormat="1" ht="15">
      <c r="A29" s="4" t="s">
        <v>65</v>
      </c>
      <c r="B29" s="4" t="s">
        <v>66</v>
      </c>
      <c r="C29" s="5">
        <v>45062</v>
      </c>
      <c r="D29" s="6">
        <v>7688.72</v>
      </c>
      <c r="E29" s="6">
        <v>6191.67</v>
      </c>
      <c r="F29" s="6">
        <v>1497.04</v>
      </c>
      <c r="G29" s="5">
        <v>45091</v>
      </c>
      <c r="H29" s="6">
        <v>7882.88</v>
      </c>
      <c r="I29" s="6">
        <v>6351.94</v>
      </c>
      <c r="J29" s="6">
        <v>1530.94</v>
      </c>
      <c r="K29" s="4">
        <v>194.16</v>
      </c>
      <c r="L29" s="4">
        <v>160.27</v>
      </c>
      <c r="M29" s="4">
        <v>33.9</v>
      </c>
      <c r="N29" s="4">
        <v>5.68</v>
      </c>
      <c r="O29" s="4">
        <v>3.09</v>
      </c>
      <c r="P29" s="9">
        <f t="shared" si="0"/>
        <v>910.3336</v>
      </c>
      <c r="Q29" s="9">
        <f t="shared" si="1"/>
        <v>104.75099999999999</v>
      </c>
      <c r="R29" s="10">
        <f t="shared" si="2"/>
        <v>1015.0846</v>
      </c>
    </row>
    <row r="30" spans="1:18" s="1" customFormat="1" ht="15">
      <c r="A30" s="4" t="s">
        <v>65</v>
      </c>
      <c r="B30" s="4" t="s">
        <v>66</v>
      </c>
      <c r="C30" s="5">
        <v>45062</v>
      </c>
      <c r="D30" s="6">
        <v>1051.93</v>
      </c>
      <c r="E30" s="4">
        <v>750.84</v>
      </c>
      <c r="F30" s="4">
        <v>301.1</v>
      </c>
      <c r="G30" s="5">
        <v>45091</v>
      </c>
      <c r="H30" s="6">
        <v>1079.9</v>
      </c>
      <c r="I30" s="4">
        <v>772.24</v>
      </c>
      <c r="J30" s="4">
        <v>307.66</v>
      </c>
      <c r="K30" s="4">
        <v>27.97</v>
      </c>
      <c r="L30" s="4">
        <v>21.4</v>
      </c>
      <c r="M30" s="4">
        <v>6.56</v>
      </c>
      <c r="N30" s="4">
        <v>5.68</v>
      </c>
      <c r="O30" s="4">
        <v>3.09</v>
      </c>
      <c r="P30" s="9">
        <f t="shared" si="0"/>
        <v>121.55199999999999</v>
      </c>
      <c r="Q30" s="9">
        <f t="shared" si="1"/>
        <v>20.2704</v>
      </c>
      <c r="R30" s="10">
        <f t="shared" si="2"/>
        <v>141.8224</v>
      </c>
    </row>
    <row r="31" spans="1:18" s="1" customFormat="1" ht="15">
      <c r="A31" s="4" t="s">
        <v>67</v>
      </c>
      <c r="B31" s="4" t="s">
        <v>68</v>
      </c>
      <c r="C31" s="5">
        <v>45062</v>
      </c>
      <c r="D31" s="6">
        <v>10685.88</v>
      </c>
      <c r="E31" s="6">
        <v>8040.28</v>
      </c>
      <c r="F31" s="6">
        <v>2645.6</v>
      </c>
      <c r="G31" s="5">
        <v>45094</v>
      </c>
      <c r="H31" s="6">
        <v>10919.77</v>
      </c>
      <c r="I31" s="6">
        <v>8203.89</v>
      </c>
      <c r="J31" s="6">
        <v>2715.88</v>
      </c>
      <c r="K31" s="4">
        <v>233.89</v>
      </c>
      <c r="L31" s="4">
        <v>163.61</v>
      </c>
      <c r="M31" s="4">
        <v>70.28</v>
      </c>
      <c r="N31" s="4">
        <v>5.68</v>
      </c>
      <c r="O31" s="4">
        <v>3.09</v>
      </c>
      <c r="P31" s="9">
        <f t="shared" si="0"/>
        <v>929.3048</v>
      </c>
      <c r="Q31" s="9">
        <f t="shared" si="1"/>
        <v>217.1652</v>
      </c>
      <c r="R31" s="10">
        <f t="shared" si="2"/>
        <v>1146.47</v>
      </c>
    </row>
    <row r="32" spans="1:18" s="1" customFormat="1" ht="15">
      <c r="A32" s="4" t="s">
        <v>69</v>
      </c>
      <c r="B32" s="4" t="s">
        <v>70</v>
      </c>
      <c r="C32" s="5">
        <v>45062</v>
      </c>
      <c r="D32" s="6">
        <v>4340.45</v>
      </c>
      <c r="E32" s="6">
        <v>3231.27</v>
      </c>
      <c r="F32" s="6">
        <v>1109.18</v>
      </c>
      <c r="G32" s="5">
        <v>45094</v>
      </c>
      <c r="H32" s="6">
        <v>4696.66</v>
      </c>
      <c r="I32" s="6">
        <v>3474.16</v>
      </c>
      <c r="J32" s="6">
        <v>1222.5</v>
      </c>
      <c r="K32" s="4">
        <v>356.21</v>
      </c>
      <c r="L32" s="4">
        <v>242.89</v>
      </c>
      <c r="M32" s="4">
        <v>113.32</v>
      </c>
      <c r="N32" s="4">
        <v>5.68</v>
      </c>
      <c r="O32" s="4">
        <v>3.09</v>
      </c>
      <c r="P32" s="9">
        <f t="shared" si="0"/>
        <v>1379.6152</v>
      </c>
      <c r="Q32" s="9">
        <f t="shared" si="1"/>
        <v>350.1588</v>
      </c>
      <c r="R32" s="10">
        <f t="shared" si="2"/>
        <v>1729.774</v>
      </c>
    </row>
    <row r="33" spans="1:18" s="1" customFormat="1" ht="15">
      <c r="A33" s="4" t="s">
        <v>71</v>
      </c>
      <c r="B33" s="4" t="s">
        <v>72</v>
      </c>
      <c r="C33" s="5">
        <v>45093</v>
      </c>
      <c r="D33" s="6">
        <v>1867.56</v>
      </c>
      <c r="E33" s="6">
        <v>1473.14</v>
      </c>
      <c r="F33" s="4">
        <v>394.42</v>
      </c>
      <c r="G33" s="5">
        <v>45094</v>
      </c>
      <c r="H33" s="6">
        <v>1879.74</v>
      </c>
      <c r="I33" s="6">
        <v>1480.92</v>
      </c>
      <c r="J33" s="4">
        <v>398.82</v>
      </c>
      <c r="K33" s="4">
        <v>12.18</v>
      </c>
      <c r="L33" s="4">
        <v>7.78</v>
      </c>
      <c r="M33" s="4">
        <v>4.4</v>
      </c>
      <c r="N33" s="4">
        <v>5.68</v>
      </c>
      <c r="O33" s="4">
        <v>3.09</v>
      </c>
      <c r="P33" s="9">
        <f t="shared" si="0"/>
        <v>44.1904</v>
      </c>
      <c r="Q33" s="9">
        <f t="shared" si="1"/>
        <v>13.596</v>
      </c>
      <c r="R33" s="10">
        <f t="shared" si="2"/>
        <v>57.7864</v>
      </c>
    </row>
    <row r="34" spans="1:18" s="1" customFormat="1" ht="15">
      <c r="A34" s="4" t="s">
        <v>73</v>
      </c>
      <c r="B34" s="4" t="s">
        <v>74</v>
      </c>
      <c r="C34" s="5">
        <v>45062</v>
      </c>
      <c r="D34" s="6">
        <v>4478.37</v>
      </c>
      <c r="E34" s="6">
        <v>3342.85</v>
      </c>
      <c r="F34" s="6">
        <v>1135.52</v>
      </c>
      <c r="G34" s="5">
        <v>45094</v>
      </c>
      <c r="H34" s="6">
        <v>4630.48</v>
      </c>
      <c r="I34" s="6">
        <v>3469.91</v>
      </c>
      <c r="J34" s="6">
        <v>1160.57</v>
      </c>
      <c r="K34" s="4">
        <v>152.11</v>
      </c>
      <c r="L34" s="4">
        <v>127.06</v>
      </c>
      <c r="M34" s="4">
        <v>25.05</v>
      </c>
      <c r="N34" s="4">
        <v>5.68</v>
      </c>
      <c r="O34" s="4">
        <v>3.09</v>
      </c>
      <c r="P34" s="9">
        <f t="shared" si="0"/>
        <v>721.7008</v>
      </c>
      <c r="Q34" s="9">
        <f t="shared" si="1"/>
        <v>77.4045</v>
      </c>
      <c r="R34" s="10">
        <f t="shared" si="2"/>
        <v>799.1052999999999</v>
      </c>
    </row>
    <row r="35" spans="1:18" s="1" customFormat="1" ht="15">
      <c r="A35" s="4" t="s">
        <v>75</v>
      </c>
      <c r="B35" s="4" t="s">
        <v>76</v>
      </c>
      <c r="C35" s="5">
        <v>45062</v>
      </c>
      <c r="D35" s="6">
        <v>11841.79</v>
      </c>
      <c r="E35" s="6">
        <v>8861.94</v>
      </c>
      <c r="F35" s="6">
        <v>2979.85</v>
      </c>
      <c r="G35" s="5">
        <v>45094</v>
      </c>
      <c r="H35" s="6">
        <v>12025.1</v>
      </c>
      <c r="I35" s="6">
        <v>8979.34</v>
      </c>
      <c r="J35" s="6">
        <v>3045.77</v>
      </c>
      <c r="K35" s="4">
        <v>183.31</v>
      </c>
      <c r="L35" s="4">
        <v>117.4</v>
      </c>
      <c r="M35" s="4">
        <v>65.92</v>
      </c>
      <c r="N35" s="4">
        <v>5.68</v>
      </c>
      <c r="O35" s="4">
        <v>3.09</v>
      </c>
      <c r="P35" s="9">
        <f t="shared" si="0"/>
        <v>666.832</v>
      </c>
      <c r="Q35" s="9">
        <f t="shared" si="1"/>
        <v>203.6928</v>
      </c>
      <c r="R35" s="10">
        <f t="shared" si="2"/>
        <v>870.5248</v>
      </c>
    </row>
    <row r="36" spans="1:18" s="1" customFormat="1" ht="15">
      <c r="A36" s="4" t="s">
        <v>77</v>
      </c>
      <c r="B36" s="4" t="s">
        <v>78</v>
      </c>
      <c r="C36" s="5">
        <v>45062</v>
      </c>
      <c r="D36" s="6">
        <v>1795.04</v>
      </c>
      <c r="E36" s="6">
        <v>1470.81</v>
      </c>
      <c r="F36" s="4">
        <v>324.23</v>
      </c>
      <c r="G36" s="5">
        <v>45094</v>
      </c>
      <c r="H36" s="6">
        <v>1843.33</v>
      </c>
      <c r="I36" s="6">
        <v>1509.7</v>
      </c>
      <c r="J36" s="4">
        <v>333.64</v>
      </c>
      <c r="K36" s="4">
        <v>48.29</v>
      </c>
      <c r="L36" s="4">
        <v>38.89</v>
      </c>
      <c r="M36" s="4">
        <v>9.41</v>
      </c>
      <c r="N36" s="4">
        <v>5.68</v>
      </c>
      <c r="O36" s="4">
        <v>3.09</v>
      </c>
      <c r="P36" s="9">
        <f t="shared" si="0"/>
        <v>220.8952</v>
      </c>
      <c r="Q36" s="9">
        <f t="shared" si="1"/>
        <v>29.0769</v>
      </c>
      <c r="R36" s="10">
        <f t="shared" si="2"/>
        <v>249.97209999999998</v>
      </c>
    </row>
    <row r="37" spans="1:18" s="1" customFormat="1" ht="15">
      <c r="A37" s="4" t="s">
        <v>79</v>
      </c>
      <c r="B37" s="4" t="s">
        <v>80</v>
      </c>
      <c r="C37" s="5">
        <v>45062</v>
      </c>
      <c r="D37" s="6">
        <v>3108.36</v>
      </c>
      <c r="E37" s="6">
        <v>2117.55</v>
      </c>
      <c r="F37" s="4">
        <v>990.81</v>
      </c>
      <c r="G37" s="5">
        <v>45094</v>
      </c>
      <c r="H37" s="6">
        <v>3313.7</v>
      </c>
      <c r="I37" s="6">
        <v>2229.53</v>
      </c>
      <c r="J37" s="6">
        <v>1084.18</v>
      </c>
      <c r="K37" s="4">
        <v>205.34</v>
      </c>
      <c r="L37" s="4">
        <v>111.98</v>
      </c>
      <c r="M37" s="4">
        <v>93.37</v>
      </c>
      <c r="N37" s="4">
        <v>5.68</v>
      </c>
      <c r="O37" s="4">
        <v>3.09</v>
      </c>
      <c r="P37" s="9">
        <f t="shared" si="0"/>
        <v>636.0464</v>
      </c>
      <c r="Q37" s="9">
        <f t="shared" si="1"/>
        <v>288.5133</v>
      </c>
      <c r="R37" s="10">
        <f t="shared" si="2"/>
        <v>924.5597</v>
      </c>
    </row>
    <row r="38" spans="1:18" s="1" customFormat="1" ht="15">
      <c r="A38" s="4" t="s">
        <v>81</v>
      </c>
      <c r="B38" s="4" t="s">
        <v>82</v>
      </c>
      <c r="C38" s="5">
        <v>45062</v>
      </c>
      <c r="D38" s="6">
        <v>4185.92</v>
      </c>
      <c r="E38" s="6">
        <v>2732.24</v>
      </c>
      <c r="F38" s="6">
        <v>1453.68</v>
      </c>
      <c r="G38" s="5">
        <v>45094</v>
      </c>
      <c r="H38" s="6">
        <v>4276.36</v>
      </c>
      <c r="I38" s="6">
        <v>2787.91</v>
      </c>
      <c r="J38" s="6">
        <v>1488.45</v>
      </c>
      <c r="K38" s="4">
        <v>90.44</v>
      </c>
      <c r="L38" s="4">
        <v>55.67</v>
      </c>
      <c r="M38" s="4">
        <v>34.77</v>
      </c>
      <c r="N38" s="4">
        <v>5.68</v>
      </c>
      <c r="O38" s="4">
        <v>3.09</v>
      </c>
      <c r="P38" s="9">
        <f t="shared" si="0"/>
        <v>316.2056</v>
      </c>
      <c r="Q38" s="9">
        <f t="shared" si="1"/>
        <v>107.4393</v>
      </c>
      <c r="R38" s="10">
        <f t="shared" si="2"/>
        <v>423.6449</v>
      </c>
    </row>
    <row r="39" spans="1:18" s="1" customFormat="1" ht="15">
      <c r="A39" s="4" t="s">
        <v>83</v>
      </c>
      <c r="B39" s="4" t="s">
        <v>84</v>
      </c>
      <c r="C39" s="5">
        <v>45062</v>
      </c>
      <c r="D39" s="4">
        <v>63.02</v>
      </c>
      <c r="E39" s="4">
        <v>50.24</v>
      </c>
      <c r="F39" s="4">
        <v>12.78</v>
      </c>
      <c r="G39" s="5">
        <v>45094</v>
      </c>
      <c r="H39" s="4">
        <v>63.02</v>
      </c>
      <c r="I39" s="4">
        <v>50.24</v>
      </c>
      <c r="J39" s="4">
        <v>12.78</v>
      </c>
      <c r="K39" s="4">
        <v>0</v>
      </c>
      <c r="L39" s="4">
        <v>0</v>
      </c>
      <c r="M39" s="4">
        <v>0</v>
      </c>
      <c r="N39" s="4">
        <v>5.68</v>
      </c>
      <c r="O39" s="4">
        <v>3.09</v>
      </c>
      <c r="P39" s="9">
        <f t="shared" si="0"/>
        <v>0</v>
      </c>
      <c r="Q39" s="9">
        <f t="shared" si="1"/>
        <v>0</v>
      </c>
      <c r="R39" s="10">
        <f t="shared" si="2"/>
        <v>0</v>
      </c>
    </row>
    <row r="40" spans="1:18" s="1" customFormat="1" ht="15">
      <c r="A40" s="4" t="s">
        <v>85</v>
      </c>
      <c r="B40" s="4" t="s">
        <v>86</v>
      </c>
      <c r="C40" s="5">
        <v>45062</v>
      </c>
      <c r="D40" s="6">
        <v>2499.09</v>
      </c>
      <c r="E40" s="6">
        <v>2183.85</v>
      </c>
      <c r="F40" s="4">
        <v>315.24</v>
      </c>
      <c r="G40" s="5">
        <v>45095</v>
      </c>
      <c r="H40" s="6">
        <v>2570.67</v>
      </c>
      <c r="I40" s="6">
        <v>2246.27</v>
      </c>
      <c r="J40" s="4">
        <v>324.4</v>
      </c>
      <c r="K40" s="4">
        <v>71.58</v>
      </c>
      <c r="L40" s="4">
        <v>62.42</v>
      </c>
      <c r="M40" s="4">
        <v>9.16</v>
      </c>
      <c r="N40" s="4">
        <v>5.68</v>
      </c>
      <c r="O40" s="4">
        <v>3.09</v>
      </c>
      <c r="P40" s="9">
        <f t="shared" si="0"/>
        <v>354.5456</v>
      </c>
      <c r="Q40" s="9">
        <f t="shared" si="1"/>
        <v>28.304399999999998</v>
      </c>
      <c r="R40" s="10">
        <f t="shared" si="2"/>
        <v>382.84999999999997</v>
      </c>
    </row>
    <row r="41" spans="1:18" s="1" customFormat="1" ht="15">
      <c r="A41" s="4" t="s">
        <v>87</v>
      </c>
      <c r="B41" s="4" t="s">
        <v>88</v>
      </c>
      <c r="C41" s="5">
        <v>45062</v>
      </c>
      <c r="D41" s="6">
        <v>5277.08</v>
      </c>
      <c r="E41" s="6">
        <v>3959.07</v>
      </c>
      <c r="F41" s="6">
        <v>1318.01</v>
      </c>
      <c r="G41" s="5">
        <v>45094</v>
      </c>
      <c r="H41" s="6">
        <v>5379.06</v>
      </c>
      <c r="I41" s="6">
        <v>4030.51</v>
      </c>
      <c r="J41" s="6">
        <v>1348.56</v>
      </c>
      <c r="K41" s="4">
        <v>101.98</v>
      </c>
      <c r="L41" s="4">
        <v>71.44</v>
      </c>
      <c r="M41" s="4">
        <v>30.55</v>
      </c>
      <c r="N41" s="4">
        <v>5.68</v>
      </c>
      <c r="O41" s="4">
        <v>3.09</v>
      </c>
      <c r="P41" s="9">
        <f t="shared" si="0"/>
        <v>405.77919999999995</v>
      </c>
      <c r="Q41" s="9">
        <f t="shared" si="1"/>
        <v>94.3995</v>
      </c>
      <c r="R41" s="10">
        <f t="shared" si="2"/>
        <v>500.17869999999994</v>
      </c>
    </row>
    <row r="42" spans="1:18" s="1" customFormat="1" ht="15">
      <c r="A42" s="4" t="s">
        <v>89</v>
      </c>
      <c r="B42" s="4" t="s">
        <v>90</v>
      </c>
      <c r="C42" s="5">
        <v>45062</v>
      </c>
      <c r="D42" s="6">
        <v>3421.23</v>
      </c>
      <c r="E42" s="6">
        <v>2332.33</v>
      </c>
      <c r="F42" s="6">
        <v>1088.9</v>
      </c>
      <c r="G42" s="5">
        <v>45098</v>
      </c>
      <c r="H42" s="6">
        <v>3431.14</v>
      </c>
      <c r="I42" s="6">
        <v>2338.5</v>
      </c>
      <c r="J42" s="6">
        <v>1092.63</v>
      </c>
      <c r="K42" s="4">
        <v>9.91</v>
      </c>
      <c r="L42" s="4">
        <v>6.17</v>
      </c>
      <c r="M42" s="4">
        <v>3.73</v>
      </c>
      <c r="N42" s="4">
        <v>5.68</v>
      </c>
      <c r="O42" s="4">
        <v>3.09</v>
      </c>
      <c r="P42" s="9">
        <f t="shared" si="0"/>
        <v>35.0456</v>
      </c>
      <c r="Q42" s="9">
        <f t="shared" si="1"/>
        <v>11.525699999999999</v>
      </c>
      <c r="R42" s="10">
        <f t="shared" si="2"/>
        <v>46.5713</v>
      </c>
    </row>
    <row r="43" spans="1:18" s="1" customFormat="1" ht="15">
      <c r="A43" s="4" t="s">
        <v>91</v>
      </c>
      <c r="B43" s="4" t="s">
        <v>92</v>
      </c>
      <c r="C43" s="5">
        <v>45062</v>
      </c>
      <c r="D43" s="6">
        <v>8274.8</v>
      </c>
      <c r="E43" s="6">
        <v>5441.62</v>
      </c>
      <c r="F43" s="6">
        <v>2833.19</v>
      </c>
      <c r="G43" s="5">
        <v>45098</v>
      </c>
      <c r="H43" s="6">
        <v>8498.63</v>
      </c>
      <c r="I43" s="6">
        <v>5555.07</v>
      </c>
      <c r="J43" s="6">
        <v>2943.56</v>
      </c>
      <c r="K43" s="4">
        <v>223.83</v>
      </c>
      <c r="L43" s="4">
        <v>113.45</v>
      </c>
      <c r="M43" s="4">
        <v>110.37</v>
      </c>
      <c r="N43" s="4">
        <v>5.68</v>
      </c>
      <c r="O43" s="4">
        <v>3.09</v>
      </c>
      <c r="P43" s="9">
        <f t="shared" si="0"/>
        <v>644.396</v>
      </c>
      <c r="Q43" s="9">
        <f t="shared" si="1"/>
        <v>341.0433</v>
      </c>
      <c r="R43" s="10">
        <f t="shared" si="2"/>
        <v>985.4393</v>
      </c>
    </row>
    <row r="44" spans="1:18" s="1" customFormat="1" ht="15">
      <c r="A44" s="4" t="s">
        <v>93</v>
      </c>
      <c r="B44" s="4" t="s">
        <v>94</v>
      </c>
      <c r="C44" s="5">
        <v>45062</v>
      </c>
      <c r="D44" s="6">
        <v>15296.91</v>
      </c>
      <c r="E44" s="6">
        <v>10511.26</v>
      </c>
      <c r="F44" s="6">
        <v>4785.65</v>
      </c>
      <c r="G44" s="5">
        <v>45098</v>
      </c>
      <c r="H44" s="6">
        <v>16016.32</v>
      </c>
      <c r="I44" s="6">
        <v>11024.81</v>
      </c>
      <c r="J44" s="6">
        <v>4991.51</v>
      </c>
      <c r="K44" s="4">
        <v>719.41</v>
      </c>
      <c r="L44" s="4">
        <v>513.55</v>
      </c>
      <c r="M44" s="4">
        <v>205.86</v>
      </c>
      <c r="N44" s="4">
        <v>5.68</v>
      </c>
      <c r="O44" s="4">
        <v>3.09</v>
      </c>
      <c r="P44" s="9">
        <f t="shared" si="0"/>
        <v>2916.9639999999995</v>
      </c>
      <c r="Q44" s="9">
        <f t="shared" si="1"/>
        <v>636.1074</v>
      </c>
      <c r="R44" s="10">
        <f t="shared" si="2"/>
        <v>3553.0713999999994</v>
      </c>
    </row>
    <row r="45" spans="1:18" s="1" customFormat="1" ht="15">
      <c r="A45" s="4" t="s">
        <v>95</v>
      </c>
      <c r="B45" s="4" t="s">
        <v>96</v>
      </c>
      <c r="C45" s="5">
        <v>45062</v>
      </c>
      <c r="D45" s="6">
        <v>125118.25</v>
      </c>
      <c r="E45" s="6">
        <v>81664.6</v>
      </c>
      <c r="F45" s="6">
        <v>43453.65</v>
      </c>
      <c r="G45" s="5">
        <v>45098</v>
      </c>
      <c r="H45" s="6">
        <v>126091.06</v>
      </c>
      <c r="I45" s="6">
        <v>82240.86</v>
      </c>
      <c r="J45" s="6">
        <v>43850.2</v>
      </c>
      <c r="K45" s="4">
        <v>972.81</v>
      </c>
      <c r="L45" s="4">
        <v>576.26</v>
      </c>
      <c r="M45" s="4">
        <v>396.55</v>
      </c>
      <c r="N45" s="4">
        <v>5.68</v>
      </c>
      <c r="O45" s="4">
        <v>3.09</v>
      </c>
      <c r="P45" s="9">
        <f t="shared" si="0"/>
        <v>3273.1567999999997</v>
      </c>
      <c r="Q45" s="9">
        <f t="shared" si="1"/>
        <v>1225.3395</v>
      </c>
      <c r="R45" s="10">
        <f t="shared" si="2"/>
        <v>4498.4963</v>
      </c>
    </row>
    <row r="46" spans="1:18" s="1" customFormat="1" ht="15">
      <c r="A46" s="4" t="s">
        <v>97</v>
      </c>
      <c r="B46" s="4" t="s">
        <v>98</v>
      </c>
      <c r="C46" s="5">
        <v>45062</v>
      </c>
      <c r="D46" s="6">
        <v>3318.09</v>
      </c>
      <c r="E46" s="6">
        <v>2739.52</v>
      </c>
      <c r="F46" s="4">
        <v>578.57</v>
      </c>
      <c r="G46" s="5">
        <v>45098</v>
      </c>
      <c r="H46" s="6">
        <v>3405.91</v>
      </c>
      <c r="I46" s="6">
        <v>2817.44</v>
      </c>
      <c r="J46" s="4">
        <v>588.47</v>
      </c>
      <c r="K46" s="4">
        <v>87.82</v>
      </c>
      <c r="L46" s="4">
        <v>77.92</v>
      </c>
      <c r="M46" s="4">
        <v>9.9</v>
      </c>
      <c r="N46" s="4">
        <v>5.68</v>
      </c>
      <c r="O46" s="4">
        <v>3.09</v>
      </c>
      <c r="P46" s="9">
        <f t="shared" si="0"/>
        <v>442.5856</v>
      </c>
      <c r="Q46" s="9">
        <f t="shared" si="1"/>
        <v>30.591</v>
      </c>
      <c r="R46" s="10">
        <f t="shared" si="2"/>
        <v>473.1766</v>
      </c>
    </row>
    <row r="47" spans="1:18" s="1" customFormat="1" ht="15">
      <c r="A47" s="4" t="s">
        <v>99</v>
      </c>
      <c r="B47" s="4" t="s">
        <v>100</v>
      </c>
      <c r="C47" s="5">
        <v>45062</v>
      </c>
      <c r="D47" s="6">
        <v>20793.66</v>
      </c>
      <c r="E47" s="6">
        <v>13942.71</v>
      </c>
      <c r="F47" s="6">
        <v>6850.96</v>
      </c>
      <c r="G47" s="5">
        <v>45094</v>
      </c>
      <c r="H47" s="6">
        <v>21078.09</v>
      </c>
      <c r="I47" s="6">
        <v>14109.56</v>
      </c>
      <c r="J47" s="6">
        <v>6968.53</v>
      </c>
      <c r="K47" s="4">
        <v>284.43</v>
      </c>
      <c r="L47" s="4">
        <v>166.85</v>
      </c>
      <c r="M47" s="4">
        <v>117.57</v>
      </c>
      <c r="N47" s="4">
        <v>5.68</v>
      </c>
      <c r="O47" s="4">
        <v>3.09</v>
      </c>
      <c r="P47" s="9">
        <f t="shared" si="0"/>
        <v>947.708</v>
      </c>
      <c r="Q47" s="9">
        <f t="shared" si="1"/>
        <v>363.2913</v>
      </c>
      <c r="R47" s="10">
        <f t="shared" si="2"/>
        <v>1310.9993</v>
      </c>
    </row>
    <row r="48" spans="1:18" s="1" customFormat="1" ht="15">
      <c r="A48" s="4" t="s">
        <v>101</v>
      </c>
      <c r="B48" s="4" t="s">
        <v>102</v>
      </c>
      <c r="C48" s="5">
        <v>45062</v>
      </c>
      <c r="D48" s="6">
        <v>10914.09</v>
      </c>
      <c r="E48" s="6">
        <v>8356.87</v>
      </c>
      <c r="F48" s="6">
        <v>2557.22</v>
      </c>
      <c r="G48" s="5">
        <v>45098</v>
      </c>
      <c r="H48" s="6">
        <v>11176.63</v>
      </c>
      <c r="I48" s="6">
        <v>8568.76</v>
      </c>
      <c r="J48" s="6">
        <v>2607.87</v>
      </c>
      <c r="K48" s="4">
        <v>262.54</v>
      </c>
      <c r="L48" s="4">
        <v>211.89</v>
      </c>
      <c r="M48" s="4">
        <v>50.65</v>
      </c>
      <c r="N48" s="4">
        <v>5.68</v>
      </c>
      <c r="O48" s="4">
        <v>3.09</v>
      </c>
      <c r="P48" s="9">
        <f t="shared" si="0"/>
        <v>1203.5351999999998</v>
      </c>
      <c r="Q48" s="9">
        <f t="shared" si="1"/>
        <v>156.5085</v>
      </c>
      <c r="R48" s="10">
        <f t="shared" si="2"/>
        <v>1360.0436999999997</v>
      </c>
    </row>
    <row r="49" spans="1:18" s="1" customFormat="1" ht="15">
      <c r="A49" s="4" t="s">
        <v>103</v>
      </c>
      <c r="B49" s="4" t="s">
        <v>104</v>
      </c>
      <c r="C49" s="5">
        <v>45062</v>
      </c>
      <c r="D49" s="6">
        <v>1940.92</v>
      </c>
      <c r="E49" s="6">
        <v>1454.75</v>
      </c>
      <c r="F49" s="4">
        <v>486.17</v>
      </c>
      <c r="G49" s="5">
        <v>45098</v>
      </c>
      <c r="H49" s="6">
        <v>2098.55</v>
      </c>
      <c r="I49" s="6">
        <v>1558.48</v>
      </c>
      <c r="J49" s="4">
        <v>540.07</v>
      </c>
      <c r="K49" s="4">
        <v>157.63</v>
      </c>
      <c r="L49" s="4">
        <v>103.73</v>
      </c>
      <c r="M49" s="4">
        <v>53.9</v>
      </c>
      <c r="N49" s="4">
        <v>5.68</v>
      </c>
      <c r="O49" s="4">
        <v>3.09</v>
      </c>
      <c r="P49" s="9">
        <f t="shared" si="0"/>
        <v>589.1864</v>
      </c>
      <c r="Q49" s="9">
        <f t="shared" si="1"/>
        <v>166.551</v>
      </c>
      <c r="R49" s="10">
        <f t="shared" si="2"/>
        <v>755.7374</v>
      </c>
    </row>
    <row r="50" spans="1:18" s="1" customFormat="1" ht="15">
      <c r="A50" s="4" t="s">
        <v>105</v>
      </c>
      <c r="B50" s="4" t="s">
        <v>324</v>
      </c>
      <c r="C50" s="5">
        <v>45062</v>
      </c>
      <c r="D50" s="6">
        <v>7548.54</v>
      </c>
      <c r="E50" s="6">
        <v>5391.2</v>
      </c>
      <c r="F50" s="6">
        <v>2157.34</v>
      </c>
      <c r="G50" s="5">
        <v>45098</v>
      </c>
      <c r="H50" s="6">
        <v>8410.45</v>
      </c>
      <c r="I50" s="6">
        <v>5940.91</v>
      </c>
      <c r="J50" s="6">
        <v>2469.55</v>
      </c>
      <c r="K50" s="4">
        <v>861.91</v>
      </c>
      <c r="L50" s="4">
        <v>549.71</v>
      </c>
      <c r="M50" s="4">
        <v>312.21</v>
      </c>
      <c r="N50" s="4">
        <v>5.68</v>
      </c>
      <c r="O50" s="4">
        <v>3.09</v>
      </c>
      <c r="P50" s="9">
        <f t="shared" si="0"/>
        <v>3122.3528</v>
      </c>
      <c r="Q50" s="9">
        <f t="shared" si="1"/>
        <v>964.7288999999998</v>
      </c>
      <c r="R50" s="10">
        <f t="shared" si="2"/>
        <v>4087.0816999999997</v>
      </c>
    </row>
    <row r="51" spans="1:18" s="1" customFormat="1" ht="15">
      <c r="A51" s="4" t="s">
        <v>106</v>
      </c>
      <c r="B51" s="4" t="s">
        <v>325</v>
      </c>
      <c r="C51" s="5">
        <v>45062</v>
      </c>
      <c r="D51" s="6">
        <v>5857.78</v>
      </c>
      <c r="E51" s="6">
        <v>4007.51</v>
      </c>
      <c r="F51" s="6">
        <v>1850.27</v>
      </c>
      <c r="G51" s="5">
        <v>45098</v>
      </c>
      <c r="H51" s="6">
        <v>6257.02</v>
      </c>
      <c r="I51" s="6">
        <v>4288.97</v>
      </c>
      <c r="J51" s="6">
        <v>1968.05</v>
      </c>
      <c r="K51" s="4">
        <v>399.24</v>
      </c>
      <c r="L51" s="4">
        <v>281.46</v>
      </c>
      <c r="M51" s="4">
        <v>117.78</v>
      </c>
      <c r="N51" s="4">
        <v>5.68</v>
      </c>
      <c r="O51" s="4">
        <v>3.09</v>
      </c>
      <c r="P51" s="9">
        <f t="shared" si="0"/>
        <v>1598.6927999999998</v>
      </c>
      <c r="Q51" s="9">
        <f t="shared" si="1"/>
        <v>363.9402</v>
      </c>
      <c r="R51" s="10">
        <f t="shared" si="2"/>
        <v>1962.6329999999998</v>
      </c>
    </row>
    <row r="52" spans="1:18" s="1" customFormat="1" ht="15">
      <c r="A52" s="4" t="s">
        <v>107</v>
      </c>
      <c r="B52" s="4" t="s">
        <v>108</v>
      </c>
      <c r="C52" s="5">
        <v>45062</v>
      </c>
      <c r="D52" s="6">
        <v>8021.16</v>
      </c>
      <c r="E52" s="6">
        <v>7253.83</v>
      </c>
      <c r="F52" s="4">
        <v>767.32</v>
      </c>
      <c r="G52" s="5">
        <v>45098</v>
      </c>
      <c r="H52" s="6">
        <v>8278.22</v>
      </c>
      <c r="I52" s="6">
        <v>7493.48</v>
      </c>
      <c r="J52" s="4">
        <v>784.75</v>
      </c>
      <c r="K52" s="4">
        <v>257.06</v>
      </c>
      <c r="L52" s="4">
        <v>239.65</v>
      </c>
      <c r="M52" s="4">
        <v>17.43</v>
      </c>
      <c r="N52" s="4">
        <v>5.68</v>
      </c>
      <c r="O52" s="4">
        <v>3.09</v>
      </c>
      <c r="P52" s="9">
        <f t="shared" si="0"/>
        <v>1361.212</v>
      </c>
      <c r="Q52" s="9">
        <f t="shared" si="1"/>
        <v>53.8587</v>
      </c>
      <c r="R52" s="10">
        <f t="shared" si="2"/>
        <v>1415.0707</v>
      </c>
    </row>
    <row r="53" spans="1:18" s="1" customFormat="1" ht="15">
      <c r="A53" s="4" t="s">
        <v>109</v>
      </c>
      <c r="B53" s="4" t="s">
        <v>110</v>
      </c>
      <c r="C53" s="5">
        <v>45062</v>
      </c>
      <c r="D53" s="6">
        <v>14582.12</v>
      </c>
      <c r="E53" s="6">
        <v>11472.43</v>
      </c>
      <c r="F53" s="6">
        <v>3109.7</v>
      </c>
      <c r="G53" s="5">
        <v>45098</v>
      </c>
      <c r="H53" s="6">
        <v>15388.91</v>
      </c>
      <c r="I53" s="6">
        <v>12066.39</v>
      </c>
      <c r="J53" s="6">
        <v>3322.52</v>
      </c>
      <c r="K53" s="4">
        <v>806.79</v>
      </c>
      <c r="L53" s="4">
        <v>593.96</v>
      </c>
      <c r="M53" s="4">
        <v>212.82</v>
      </c>
      <c r="N53" s="4">
        <v>5.68</v>
      </c>
      <c r="O53" s="4">
        <v>3.09</v>
      </c>
      <c r="P53" s="9">
        <f t="shared" si="0"/>
        <v>3373.6928000000003</v>
      </c>
      <c r="Q53" s="9">
        <f t="shared" si="1"/>
        <v>657.6138</v>
      </c>
      <c r="R53" s="10">
        <f t="shared" si="2"/>
        <v>4031.3066000000003</v>
      </c>
    </row>
    <row r="54" spans="1:18" s="1" customFormat="1" ht="15">
      <c r="A54" s="4" t="s">
        <v>111</v>
      </c>
      <c r="B54" s="4" t="s">
        <v>112</v>
      </c>
      <c r="C54" s="5">
        <v>45062</v>
      </c>
      <c r="D54" s="6">
        <v>4060.42</v>
      </c>
      <c r="E54" s="6">
        <v>2814.3</v>
      </c>
      <c r="F54" s="6">
        <v>1246.12</v>
      </c>
      <c r="G54" s="5">
        <v>45098</v>
      </c>
      <c r="H54" s="6">
        <v>4200.45</v>
      </c>
      <c r="I54" s="6">
        <v>2921.79</v>
      </c>
      <c r="J54" s="6">
        <v>1278.65</v>
      </c>
      <c r="K54" s="4">
        <v>140.03</v>
      </c>
      <c r="L54" s="4">
        <v>107.49</v>
      </c>
      <c r="M54" s="4">
        <v>32.53</v>
      </c>
      <c r="N54" s="4">
        <v>5.68</v>
      </c>
      <c r="O54" s="4">
        <v>3.09</v>
      </c>
      <c r="P54" s="9">
        <f t="shared" si="0"/>
        <v>610.5432</v>
      </c>
      <c r="Q54" s="9">
        <f t="shared" si="1"/>
        <v>100.5177</v>
      </c>
      <c r="R54" s="10">
        <f t="shared" si="2"/>
        <v>711.0609</v>
      </c>
    </row>
    <row r="55" spans="1:18" s="1" customFormat="1" ht="15">
      <c r="A55" s="4" t="s">
        <v>113</v>
      </c>
      <c r="B55" s="4" t="s">
        <v>114</v>
      </c>
      <c r="C55" s="5">
        <v>45062</v>
      </c>
      <c r="D55" s="6">
        <v>20436.05</v>
      </c>
      <c r="E55" s="6">
        <v>15650.35</v>
      </c>
      <c r="F55" s="6">
        <v>4785.71</v>
      </c>
      <c r="G55" s="5">
        <v>45098</v>
      </c>
      <c r="H55" s="6">
        <v>21143.81</v>
      </c>
      <c r="I55" s="6">
        <v>16203.42</v>
      </c>
      <c r="J55" s="6">
        <v>4940.39</v>
      </c>
      <c r="K55" s="4">
        <v>707.76</v>
      </c>
      <c r="L55" s="4">
        <v>553.07</v>
      </c>
      <c r="M55" s="4">
        <v>154.68</v>
      </c>
      <c r="N55" s="4">
        <v>5.68</v>
      </c>
      <c r="O55" s="4">
        <v>3.09</v>
      </c>
      <c r="P55" s="9">
        <f t="shared" si="0"/>
        <v>3141.4376</v>
      </c>
      <c r="Q55" s="9">
        <f t="shared" si="1"/>
        <v>477.9612</v>
      </c>
      <c r="R55" s="10">
        <f t="shared" si="2"/>
        <v>3619.3988000000004</v>
      </c>
    </row>
    <row r="56" spans="1:18" s="1" customFormat="1" ht="15">
      <c r="A56" s="4" t="s">
        <v>115</v>
      </c>
      <c r="B56" s="4" t="s">
        <v>116</v>
      </c>
      <c r="C56" s="5">
        <v>45062</v>
      </c>
      <c r="D56" s="4">
        <v>568.27</v>
      </c>
      <c r="E56" s="4">
        <v>553.71</v>
      </c>
      <c r="F56" s="4">
        <v>14.56</v>
      </c>
      <c r="G56" s="5">
        <v>45098</v>
      </c>
      <c r="H56" s="4">
        <v>586.08</v>
      </c>
      <c r="I56" s="4">
        <v>570.49</v>
      </c>
      <c r="J56" s="4">
        <v>15.59</v>
      </c>
      <c r="K56" s="4">
        <v>17.81</v>
      </c>
      <c r="L56" s="4">
        <v>16.78</v>
      </c>
      <c r="M56" s="4">
        <v>1.03</v>
      </c>
      <c r="N56" s="4">
        <v>5.68</v>
      </c>
      <c r="O56" s="4">
        <v>3.09</v>
      </c>
      <c r="P56" s="9">
        <f t="shared" si="0"/>
        <v>95.3104</v>
      </c>
      <c r="Q56" s="9">
        <f t="shared" si="1"/>
        <v>3.1827</v>
      </c>
      <c r="R56" s="10">
        <f t="shared" si="2"/>
        <v>98.4931</v>
      </c>
    </row>
    <row r="57" spans="1:18" s="1" customFormat="1" ht="15">
      <c r="A57" s="4" t="s">
        <v>117</v>
      </c>
      <c r="B57" s="4" t="s">
        <v>118</v>
      </c>
      <c r="C57" s="5">
        <v>45062</v>
      </c>
      <c r="D57" s="4">
        <v>9.88</v>
      </c>
      <c r="E57" s="4">
        <v>9.79</v>
      </c>
      <c r="F57" s="4">
        <v>0.09</v>
      </c>
      <c r="G57" s="5">
        <v>45098</v>
      </c>
      <c r="H57" s="4">
        <v>9.88</v>
      </c>
      <c r="I57" s="4">
        <v>9.79</v>
      </c>
      <c r="J57" s="4">
        <v>0.09</v>
      </c>
      <c r="K57" s="4">
        <v>0</v>
      </c>
      <c r="L57" s="4">
        <v>0</v>
      </c>
      <c r="M57" s="4">
        <v>0</v>
      </c>
      <c r="N57" s="4">
        <v>5.68</v>
      </c>
      <c r="O57" s="4">
        <v>3.09</v>
      </c>
      <c r="P57" s="9">
        <f t="shared" si="0"/>
        <v>0</v>
      </c>
      <c r="Q57" s="9">
        <f t="shared" si="1"/>
        <v>0</v>
      </c>
      <c r="R57" s="10">
        <f t="shared" si="2"/>
        <v>0</v>
      </c>
    </row>
    <row r="58" spans="1:18" s="1" customFormat="1" ht="15">
      <c r="A58" s="4" t="s">
        <v>119</v>
      </c>
      <c r="B58" s="4" t="s">
        <v>120</v>
      </c>
      <c r="C58" s="5">
        <v>45062</v>
      </c>
      <c r="D58" s="6">
        <v>2415.01</v>
      </c>
      <c r="E58" s="6">
        <v>1637.39</v>
      </c>
      <c r="F58" s="4">
        <v>777.62</v>
      </c>
      <c r="G58" s="5">
        <v>45095</v>
      </c>
      <c r="H58" s="6">
        <v>2438.24</v>
      </c>
      <c r="I58" s="6">
        <v>1654.82</v>
      </c>
      <c r="J58" s="4">
        <v>783.42</v>
      </c>
      <c r="K58" s="4">
        <v>23.23</v>
      </c>
      <c r="L58" s="4">
        <v>17.43</v>
      </c>
      <c r="M58" s="4">
        <v>5.8</v>
      </c>
      <c r="N58" s="4">
        <v>5.68</v>
      </c>
      <c r="O58" s="4">
        <v>3.09</v>
      </c>
      <c r="P58" s="9">
        <f t="shared" si="0"/>
        <v>99.0024</v>
      </c>
      <c r="Q58" s="9">
        <f t="shared" si="1"/>
        <v>17.921999999999997</v>
      </c>
      <c r="R58" s="10">
        <f t="shared" si="2"/>
        <v>116.92439999999999</v>
      </c>
    </row>
    <row r="59" spans="1:18" s="1" customFormat="1" ht="15">
      <c r="A59" s="4" t="s">
        <v>121</v>
      </c>
      <c r="B59" s="4" t="s">
        <v>122</v>
      </c>
      <c r="C59" s="5">
        <v>45062</v>
      </c>
      <c r="D59" s="6">
        <v>39937.7</v>
      </c>
      <c r="E59" s="6">
        <v>27024.19</v>
      </c>
      <c r="F59" s="6">
        <v>12913.51</v>
      </c>
      <c r="G59" s="5">
        <v>45095</v>
      </c>
      <c r="H59" s="6">
        <v>40501.34</v>
      </c>
      <c r="I59" s="6">
        <v>27364.6</v>
      </c>
      <c r="J59" s="6">
        <v>13136.74</v>
      </c>
      <c r="K59" s="4">
        <v>563.64</v>
      </c>
      <c r="L59" s="4">
        <v>340.41</v>
      </c>
      <c r="M59" s="4">
        <v>223.23</v>
      </c>
      <c r="N59" s="4">
        <v>5.68</v>
      </c>
      <c r="O59" s="4">
        <v>3.09</v>
      </c>
      <c r="P59" s="9">
        <f t="shared" si="0"/>
        <v>1933.5288</v>
      </c>
      <c r="Q59" s="9">
        <f t="shared" si="1"/>
        <v>689.7806999999999</v>
      </c>
      <c r="R59" s="10">
        <f t="shared" si="2"/>
        <v>2623.3095</v>
      </c>
    </row>
    <row r="60" spans="1:18" s="1" customFormat="1" ht="15">
      <c r="A60" s="4" t="s">
        <v>123</v>
      </c>
      <c r="B60" s="4" t="s">
        <v>124</v>
      </c>
      <c r="C60" s="5">
        <v>45062</v>
      </c>
      <c r="D60" s="6">
        <v>36016.56</v>
      </c>
      <c r="E60" s="6">
        <v>25938.08</v>
      </c>
      <c r="F60" s="6">
        <v>10078.48</v>
      </c>
      <c r="G60" s="5">
        <v>45094</v>
      </c>
      <c r="H60" s="6">
        <v>36781.6</v>
      </c>
      <c r="I60" s="6">
        <v>26511.52</v>
      </c>
      <c r="J60" s="6">
        <v>10270.08</v>
      </c>
      <c r="K60" s="4">
        <v>765.04</v>
      </c>
      <c r="L60" s="4">
        <v>573.44</v>
      </c>
      <c r="M60" s="4">
        <v>191.6</v>
      </c>
      <c r="N60" s="4">
        <v>5.68</v>
      </c>
      <c r="O60" s="4">
        <v>3.09</v>
      </c>
      <c r="P60" s="9">
        <f t="shared" si="0"/>
        <v>3257.1392</v>
      </c>
      <c r="Q60" s="9">
        <f t="shared" si="1"/>
        <v>592.044</v>
      </c>
      <c r="R60" s="10">
        <f t="shared" si="2"/>
        <v>3849.1832</v>
      </c>
    </row>
    <row r="61" spans="1:18" s="1" customFormat="1" ht="15">
      <c r="A61" s="4" t="s">
        <v>125</v>
      </c>
      <c r="B61" s="4" t="s">
        <v>126</v>
      </c>
      <c r="C61" s="5">
        <v>45062</v>
      </c>
      <c r="D61" s="6">
        <v>3333.75</v>
      </c>
      <c r="E61" s="6">
        <v>2638.9</v>
      </c>
      <c r="F61" s="4">
        <v>694.85</v>
      </c>
      <c r="G61" s="5">
        <v>45097</v>
      </c>
      <c r="H61" s="6">
        <v>3400.77</v>
      </c>
      <c r="I61" s="6">
        <v>2689.33</v>
      </c>
      <c r="J61" s="4">
        <v>711.44</v>
      </c>
      <c r="K61" s="4">
        <v>67.02</v>
      </c>
      <c r="L61" s="4">
        <v>50.43</v>
      </c>
      <c r="M61" s="4">
        <v>16.59</v>
      </c>
      <c r="N61" s="4">
        <v>5.68</v>
      </c>
      <c r="O61" s="4">
        <v>3.09</v>
      </c>
      <c r="P61" s="9">
        <f t="shared" si="0"/>
        <v>286.44239999999996</v>
      </c>
      <c r="Q61" s="9">
        <f t="shared" si="1"/>
        <v>51.263099999999994</v>
      </c>
      <c r="R61" s="10">
        <f t="shared" si="2"/>
        <v>337.7055</v>
      </c>
    </row>
    <row r="62" spans="1:18" s="1" customFormat="1" ht="15">
      <c r="A62" s="4" t="s">
        <v>127</v>
      </c>
      <c r="B62" s="4" t="s">
        <v>128</v>
      </c>
      <c r="C62" s="5">
        <v>45062</v>
      </c>
      <c r="D62" s="6">
        <v>109297.19</v>
      </c>
      <c r="E62" s="6">
        <v>73701.02</v>
      </c>
      <c r="F62" s="6">
        <v>35596.16</v>
      </c>
      <c r="G62" s="5">
        <v>45094</v>
      </c>
      <c r="H62" s="6">
        <v>110548.76</v>
      </c>
      <c r="I62" s="6">
        <v>74536.83</v>
      </c>
      <c r="J62" s="6">
        <v>36011.92</v>
      </c>
      <c r="K62" s="6">
        <v>1251.57</v>
      </c>
      <c r="L62" s="4">
        <v>835.81</v>
      </c>
      <c r="M62" s="4">
        <v>415.76</v>
      </c>
      <c r="N62" s="4">
        <v>5.68</v>
      </c>
      <c r="O62" s="4">
        <v>3.09</v>
      </c>
      <c r="P62" s="9">
        <f t="shared" si="0"/>
        <v>4747.400799999999</v>
      </c>
      <c r="Q62" s="9">
        <f t="shared" si="1"/>
        <v>1284.6984</v>
      </c>
      <c r="R62" s="10">
        <f t="shared" si="2"/>
        <v>6032.0992</v>
      </c>
    </row>
    <row r="63" spans="1:18" s="1" customFormat="1" ht="15">
      <c r="A63" s="4" t="s">
        <v>129</v>
      </c>
      <c r="B63" s="4" t="s">
        <v>130</v>
      </c>
      <c r="C63" s="5">
        <v>45062</v>
      </c>
      <c r="D63" s="6">
        <v>3296.23</v>
      </c>
      <c r="E63" s="6">
        <v>2294.09</v>
      </c>
      <c r="F63" s="6">
        <v>1002.14</v>
      </c>
      <c r="G63" s="5">
        <v>45094</v>
      </c>
      <c r="H63" s="6">
        <v>3541.03</v>
      </c>
      <c r="I63" s="6">
        <v>2440.81</v>
      </c>
      <c r="J63" s="6">
        <v>1100.22</v>
      </c>
      <c r="K63" s="4">
        <v>244.8</v>
      </c>
      <c r="L63" s="4">
        <v>146.72</v>
      </c>
      <c r="M63" s="4">
        <v>98.08</v>
      </c>
      <c r="N63" s="4">
        <v>5.68</v>
      </c>
      <c r="O63" s="4">
        <v>3.09</v>
      </c>
      <c r="P63" s="9">
        <f t="shared" si="0"/>
        <v>833.3696</v>
      </c>
      <c r="Q63" s="9">
        <f t="shared" si="1"/>
        <v>303.06719999999996</v>
      </c>
      <c r="R63" s="10">
        <f t="shared" si="2"/>
        <v>1136.4368</v>
      </c>
    </row>
    <row r="64" spans="1:18" s="1" customFormat="1" ht="15">
      <c r="A64" s="4" t="s">
        <v>131</v>
      </c>
      <c r="B64" s="4" t="s">
        <v>132</v>
      </c>
      <c r="C64" s="5">
        <v>45062</v>
      </c>
      <c r="D64" s="6">
        <v>13192.27</v>
      </c>
      <c r="E64" s="6">
        <v>9805.24</v>
      </c>
      <c r="F64" s="6">
        <v>3387.04</v>
      </c>
      <c r="G64" s="5">
        <v>45094</v>
      </c>
      <c r="H64" s="6">
        <v>13384.97</v>
      </c>
      <c r="I64" s="6">
        <v>9932.56</v>
      </c>
      <c r="J64" s="6">
        <v>3452.41</v>
      </c>
      <c r="K64" s="4">
        <v>192.7</v>
      </c>
      <c r="L64" s="4">
        <v>127.32</v>
      </c>
      <c r="M64" s="4">
        <v>65.37</v>
      </c>
      <c r="N64" s="4">
        <v>5.68</v>
      </c>
      <c r="O64" s="4">
        <v>3.09</v>
      </c>
      <c r="P64" s="9">
        <f t="shared" si="0"/>
        <v>723.1775999999999</v>
      </c>
      <c r="Q64" s="9">
        <f t="shared" si="1"/>
        <v>201.9933</v>
      </c>
      <c r="R64" s="10">
        <f t="shared" si="2"/>
        <v>925.1708999999998</v>
      </c>
    </row>
    <row r="65" spans="1:18" s="1" customFormat="1" ht="15">
      <c r="A65" s="4" t="s">
        <v>133</v>
      </c>
      <c r="B65" s="4" t="s">
        <v>134</v>
      </c>
      <c r="C65" s="5">
        <v>45062</v>
      </c>
      <c r="D65" s="4">
        <v>341.66</v>
      </c>
      <c r="E65" s="4">
        <v>276.05</v>
      </c>
      <c r="F65" s="4">
        <v>65.61</v>
      </c>
      <c r="G65" s="5">
        <v>45094</v>
      </c>
      <c r="H65" s="4">
        <v>348.69</v>
      </c>
      <c r="I65" s="4">
        <v>282.17</v>
      </c>
      <c r="J65" s="4">
        <v>66.53</v>
      </c>
      <c r="K65" s="4">
        <v>7.03</v>
      </c>
      <c r="L65" s="4">
        <v>6.12</v>
      </c>
      <c r="M65" s="4">
        <v>0.92</v>
      </c>
      <c r="N65" s="4">
        <v>5.68</v>
      </c>
      <c r="O65" s="4">
        <v>3.09</v>
      </c>
      <c r="P65" s="9">
        <f t="shared" si="0"/>
        <v>34.7616</v>
      </c>
      <c r="Q65" s="9">
        <f t="shared" si="1"/>
        <v>2.8428</v>
      </c>
      <c r="R65" s="10">
        <f t="shared" si="2"/>
        <v>37.6044</v>
      </c>
    </row>
    <row r="66" spans="1:18" s="1" customFormat="1" ht="15">
      <c r="A66" s="4" t="s">
        <v>135</v>
      </c>
      <c r="B66" s="4" t="s">
        <v>54</v>
      </c>
      <c r="C66" s="5">
        <v>45062</v>
      </c>
      <c r="D66" s="6">
        <v>16475.41</v>
      </c>
      <c r="E66" s="6">
        <v>11369.83</v>
      </c>
      <c r="F66" s="6">
        <v>5105.58</v>
      </c>
      <c r="G66" s="5">
        <v>45094</v>
      </c>
      <c r="H66" s="6">
        <v>16485.26</v>
      </c>
      <c r="I66" s="6">
        <v>11376.68</v>
      </c>
      <c r="J66" s="6">
        <v>5108.57</v>
      </c>
      <c r="K66" s="4">
        <v>9.85</v>
      </c>
      <c r="L66" s="4">
        <v>6.85</v>
      </c>
      <c r="M66" s="4">
        <v>2.99</v>
      </c>
      <c r="N66" s="4">
        <v>5.68</v>
      </c>
      <c r="O66" s="4">
        <v>3.09</v>
      </c>
      <c r="P66" s="9">
        <f t="shared" si="0"/>
        <v>38.907999999999994</v>
      </c>
      <c r="Q66" s="9">
        <f t="shared" si="1"/>
        <v>9.2391</v>
      </c>
      <c r="R66" s="10">
        <f t="shared" si="2"/>
        <v>48.147099999999995</v>
      </c>
    </row>
    <row r="67" spans="1:18" s="1" customFormat="1" ht="15">
      <c r="A67" s="4" t="s">
        <v>136</v>
      </c>
      <c r="B67" s="4" t="s">
        <v>137</v>
      </c>
      <c r="C67" s="5">
        <v>45062</v>
      </c>
      <c r="D67" s="6">
        <v>9802.94</v>
      </c>
      <c r="E67" s="6">
        <v>6715.5</v>
      </c>
      <c r="F67" s="6">
        <v>3087.44</v>
      </c>
      <c r="G67" s="5">
        <v>45094</v>
      </c>
      <c r="H67" s="6">
        <v>10024.03</v>
      </c>
      <c r="I67" s="6">
        <v>6852.24</v>
      </c>
      <c r="J67" s="6">
        <v>3171.79</v>
      </c>
      <c r="K67" s="4">
        <v>221.09</v>
      </c>
      <c r="L67" s="4">
        <v>136.74</v>
      </c>
      <c r="M67" s="4">
        <v>84.35</v>
      </c>
      <c r="N67" s="4">
        <v>5.68</v>
      </c>
      <c r="O67" s="4">
        <v>3.09</v>
      </c>
      <c r="P67" s="9">
        <f t="shared" si="0"/>
        <v>776.6832</v>
      </c>
      <c r="Q67" s="9">
        <f t="shared" si="1"/>
        <v>260.64149999999995</v>
      </c>
      <c r="R67" s="10">
        <f t="shared" si="2"/>
        <v>1037.3247000000001</v>
      </c>
    </row>
    <row r="68" spans="1:18" s="1" customFormat="1" ht="15">
      <c r="A68" s="4" t="s">
        <v>138</v>
      </c>
      <c r="B68" s="4" t="s">
        <v>139</v>
      </c>
      <c r="C68" s="5">
        <v>45062</v>
      </c>
      <c r="D68" s="6">
        <v>2408.39</v>
      </c>
      <c r="E68" s="6">
        <v>1652.88</v>
      </c>
      <c r="F68" s="4">
        <v>755.51</v>
      </c>
      <c r="G68" s="5">
        <v>45094</v>
      </c>
      <c r="H68" s="6">
        <v>2545.9</v>
      </c>
      <c r="I68" s="6">
        <v>1743.45</v>
      </c>
      <c r="J68" s="4">
        <v>802.45</v>
      </c>
      <c r="K68" s="4">
        <v>137.51</v>
      </c>
      <c r="L68" s="4">
        <v>90.57</v>
      </c>
      <c r="M68" s="4">
        <v>46.94</v>
      </c>
      <c r="N68" s="4">
        <v>5.68</v>
      </c>
      <c r="O68" s="4">
        <v>3.09</v>
      </c>
      <c r="P68" s="9">
        <f aca="true" t="shared" si="3" ref="P68:P131">L68*N68</f>
        <v>514.4376</v>
      </c>
      <c r="Q68" s="9">
        <f aca="true" t="shared" si="4" ref="Q68:Q131">M68*O68</f>
        <v>145.04459999999997</v>
      </c>
      <c r="R68" s="10">
        <f aca="true" t="shared" si="5" ref="R68:R131">SUM(P68:Q68)</f>
        <v>659.4821999999999</v>
      </c>
    </row>
    <row r="69" spans="1:18" s="1" customFormat="1" ht="15">
      <c r="A69" s="4" t="s">
        <v>140</v>
      </c>
      <c r="B69" s="4" t="s">
        <v>141</v>
      </c>
      <c r="C69" s="5">
        <v>45062</v>
      </c>
      <c r="D69" s="6">
        <v>2137.59</v>
      </c>
      <c r="E69" s="6">
        <v>1407.17</v>
      </c>
      <c r="F69" s="4">
        <v>730.41</v>
      </c>
      <c r="G69" s="5">
        <v>45094</v>
      </c>
      <c r="H69" s="6">
        <v>2175.97</v>
      </c>
      <c r="I69" s="6">
        <v>1423.66</v>
      </c>
      <c r="J69" s="4">
        <v>752.31</v>
      </c>
      <c r="K69" s="4">
        <v>38.38</v>
      </c>
      <c r="L69" s="4">
        <v>16.49</v>
      </c>
      <c r="M69" s="4">
        <v>21.9</v>
      </c>
      <c r="N69" s="4">
        <v>5.68</v>
      </c>
      <c r="O69" s="4">
        <v>3.09</v>
      </c>
      <c r="P69" s="9">
        <f t="shared" si="3"/>
        <v>93.66319999999999</v>
      </c>
      <c r="Q69" s="9">
        <f t="shared" si="4"/>
        <v>67.67099999999999</v>
      </c>
      <c r="R69" s="10">
        <f t="shared" si="5"/>
        <v>161.33419999999998</v>
      </c>
    </row>
    <row r="70" spans="1:18" s="1" customFormat="1" ht="15">
      <c r="A70" s="4" t="s">
        <v>142</v>
      </c>
      <c r="B70" s="4" t="s">
        <v>143</v>
      </c>
      <c r="C70" s="5">
        <v>45062</v>
      </c>
      <c r="D70" s="6">
        <v>26953.13</v>
      </c>
      <c r="E70" s="6">
        <v>18221.54</v>
      </c>
      <c r="F70" s="6">
        <v>8731.59</v>
      </c>
      <c r="G70" s="5">
        <v>45094</v>
      </c>
      <c r="H70" s="6">
        <v>27394.43</v>
      </c>
      <c r="I70" s="6">
        <v>18497.13</v>
      </c>
      <c r="J70" s="6">
        <v>8897.3</v>
      </c>
      <c r="K70" s="4">
        <v>441.3</v>
      </c>
      <c r="L70" s="4">
        <v>275.59</v>
      </c>
      <c r="M70" s="4">
        <v>165.71</v>
      </c>
      <c r="N70" s="4">
        <v>5.68</v>
      </c>
      <c r="O70" s="4">
        <v>3.09</v>
      </c>
      <c r="P70" s="9">
        <f t="shared" si="3"/>
        <v>1565.3511999999998</v>
      </c>
      <c r="Q70" s="9">
        <f t="shared" si="4"/>
        <v>512.0439</v>
      </c>
      <c r="R70" s="10">
        <f t="shared" si="5"/>
        <v>2077.3950999999997</v>
      </c>
    </row>
    <row r="71" spans="1:18" s="1" customFormat="1" ht="15">
      <c r="A71" s="4" t="s">
        <v>144</v>
      </c>
      <c r="B71" s="4" t="s">
        <v>145</v>
      </c>
      <c r="C71" s="5">
        <v>45062</v>
      </c>
      <c r="D71" s="6">
        <v>47194.13</v>
      </c>
      <c r="E71" s="6">
        <v>33687.47</v>
      </c>
      <c r="F71" s="6">
        <v>13506.66</v>
      </c>
      <c r="G71" s="5">
        <v>45094</v>
      </c>
      <c r="H71" s="6">
        <v>47540.31</v>
      </c>
      <c r="I71" s="6">
        <v>33965.75</v>
      </c>
      <c r="J71" s="6">
        <v>13574.55</v>
      </c>
      <c r="K71" s="4">
        <v>346.18</v>
      </c>
      <c r="L71" s="4">
        <v>278.28</v>
      </c>
      <c r="M71" s="4">
        <v>67.89</v>
      </c>
      <c r="N71" s="4">
        <v>5.68</v>
      </c>
      <c r="O71" s="4">
        <v>3.09</v>
      </c>
      <c r="P71" s="9">
        <f t="shared" si="3"/>
        <v>1580.6303999999998</v>
      </c>
      <c r="Q71" s="9">
        <f t="shared" si="4"/>
        <v>209.7801</v>
      </c>
      <c r="R71" s="10">
        <f t="shared" si="5"/>
        <v>1790.4104999999997</v>
      </c>
    </row>
    <row r="72" spans="1:18" s="1" customFormat="1" ht="15">
      <c r="A72" s="4" t="s">
        <v>146</v>
      </c>
      <c r="B72" s="4" t="s">
        <v>147</v>
      </c>
      <c r="C72" s="5">
        <v>45062</v>
      </c>
      <c r="D72" s="6">
        <v>1870.04</v>
      </c>
      <c r="E72" s="6">
        <v>1672.23</v>
      </c>
      <c r="F72" s="4">
        <v>197.81</v>
      </c>
      <c r="G72" s="5">
        <v>45094</v>
      </c>
      <c r="H72" s="6">
        <v>1929.14</v>
      </c>
      <c r="I72" s="6">
        <v>1725.34</v>
      </c>
      <c r="J72" s="4">
        <v>203.81</v>
      </c>
      <c r="K72" s="4">
        <v>59.1</v>
      </c>
      <c r="L72" s="4">
        <v>53.11</v>
      </c>
      <c r="M72" s="4">
        <v>6</v>
      </c>
      <c r="N72" s="4">
        <v>5.68</v>
      </c>
      <c r="O72" s="4">
        <v>3.09</v>
      </c>
      <c r="P72" s="9">
        <f t="shared" si="3"/>
        <v>301.66479999999996</v>
      </c>
      <c r="Q72" s="9">
        <f t="shared" si="4"/>
        <v>18.54</v>
      </c>
      <c r="R72" s="10">
        <f t="shared" si="5"/>
        <v>320.2048</v>
      </c>
    </row>
    <row r="73" spans="1:18" s="1" customFormat="1" ht="15">
      <c r="A73" s="4" t="s">
        <v>148</v>
      </c>
      <c r="B73" s="4" t="s">
        <v>149</v>
      </c>
      <c r="C73" s="5">
        <v>45062</v>
      </c>
      <c r="D73" s="6">
        <v>25695.46</v>
      </c>
      <c r="E73" s="6">
        <v>19277.9</v>
      </c>
      <c r="F73" s="6">
        <v>6417.56</v>
      </c>
      <c r="G73" s="5">
        <v>45094</v>
      </c>
      <c r="H73" s="6">
        <v>25984.28</v>
      </c>
      <c r="I73" s="6">
        <v>19494.68</v>
      </c>
      <c r="J73" s="6">
        <v>6489.6</v>
      </c>
      <c r="K73" s="4">
        <v>288.82</v>
      </c>
      <c r="L73" s="4">
        <v>216.78</v>
      </c>
      <c r="M73" s="4">
        <v>72.04</v>
      </c>
      <c r="N73" s="4">
        <v>5.68</v>
      </c>
      <c r="O73" s="4">
        <v>3.09</v>
      </c>
      <c r="P73" s="9">
        <f t="shared" si="3"/>
        <v>1231.3103999999998</v>
      </c>
      <c r="Q73" s="9">
        <f t="shared" si="4"/>
        <v>222.6036</v>
      </c>
      <c r="R73" s="10">
        <f t="shared" si="5"/>
        <v>1453.9139999999998</v>
      </c>
    </row>
    <row r="74" spans="1:18" s="1" customFormat="1" ht="15">
      <c r="A74" s="4" t="s">
        <v>150</v>
      </c>
      <c r="B74" s="4" t="s">
        <v>151</v>
      </c>
      <c r="C74" s="5">
        <v>45062</v>
      </c>
      <c r="D74" s="6">
        <v>17312.93</v>
      </c>
      <c r="E74" s="6">
        <v>12129.35</v>
      </c>
      <c r="F74" s="6">
        <v>5183.58</v>
      </c>
      <c r="G74" s="5">
        <v>45094</v>
      </c>
      <c r="H74" s="6">
        <v>17508.02</v>
      </c>
      <c r="I74" s="6">
        <v>12251.46</v>
      </c>
      <c r="J74" s="6">
        <v>5256.56</v>
      </c>
      <c r="K74" s="4">
        <v>195.09</v>
      </c>
      <c r="L74" s="4">
        <v>122.11</v>
      </c>
      <c r="M74" s="4">
        <v>72.98</v>
      </c>
      <c r="N74" s="4">
        <v>5.68</v>
      </c>
      <c r="O74" s="4">
        <v>3.09</v>
      </c>
      <c r="P74" s="9">
        <f t="shared" si="3"/>
        <v>693.5848</v>
      </c>
      <c r="Q74" s="9">
        <f t="shared" si="4"/>
        <v>225.5082</v>
      </c>
      <c r="R74" s="10">
        <f t="shared" si="5"/>
        <v>919.093</v>
      </c>
    </row>
    <row r="75" spans="1:18" s="1" customFormat="1" ht="15">
      <c r="A75" s="4" t="s">
        <v>152</v>
      </c>
      <c r="B75" s="4" t="s">
        <v>153</v>
      </c>
      <c r="C75" s="5">
        <v>45062</v>
      </c>
      <c r="D75" s="6">
        <v>5531.63</v>
      </c>
      <c r="E75" s="6">
        <v>4383.25</v>
      </c>
      <c r="F75" s="6">
        <v>1148.38</v>
      </c>
      <c r="G75" s="5">
        <v>45094</v>
      </c>
      <c r="H75" s="6">
        <v>5569.67</v>
      </c>
      <c r="I75" s="6">
        <v>4408.42</v>
      </c>
      <c r="J75" s="6">
        <v>1161.25</v>
      </c>
      <c r="K75" s="4">
        <v>38.04</v>
      </c>
      <c r="L75" s="4">
        <v>25.17</v>
      </c>
      <c r="M75" s="4">
        <v>12.87</v>
      </c>
      <c r="N75" s="4">
        <v>5.68</v>
      </c>
      <c r="O75" s="4">
        <v>3.09</v>
      </c>
      <c r="P75" s="9">
        <f t="shared" si="3"/>
        <v>142.9656</v>
      </c>
      <c r="Q75" s="9">
        <f t="shared" si="4"/>
        <v>39.768299999999996</v>
      </c>
      <c r="R75" s="10">
        <f t="shared" si="5"/>
        <v>182.7339</v>
      </c>
    </row>
    <row r="76" spans="1:18" s="1" customFormat="1" ht="15">
      <c r="A76" s="4" t="s">
        <v>154</v>
      </c>
      <c r="B76" s="4" t="s">
        <v>155</v>
      </c>
      <c r="C76" s="5">
        <v>45062</v>
      </c>
      <c r="D76" s="6">
        <v>15787.17</v>
      </c>
      <c r="E76" s="6">
        <v>10601.74</v>
      </c>
      <c r="F76" s="6">
        <v>5185.43</v>
      </c>
      <c r="G76" s="5">
        <v>45093</v>
      </c>
      <c r="H76" s="6">
        <v>16189.67</v>
      </c>
      <c r="I76" s="6">
        <v>10824.08</v>
      </c>
      <c r="J76" s="6">
        <v>5365.6</v>
      </c>
      <c r="K76" s="4">
        <v>402.5</v>
      </c>
      <c r="L76" s="4">
        <v>222.34</v>
      </c>
      <c r="M76" s="4">
        <v>180.17</v>
      </c>
      <c r="N76" s="4">
        <v>5.68</v>
      </c>
      <c r="O76" s="4">
        <v>3.09</v>
      </c>
      <c r="P76" s="9">
        <f t="shared" si="3"/>
        <v>1262.8912</v>
      </c>
      <c r="Q76" s="9">
        <f t="shared" si="4"/>
        <v>556.7253</v>
      </c>
      <c r="R76" s="10">
        <f t="shared" si="5"/>
        <v>1819.6165</v>
      </c>
    </row>
    <row r="77" spans="1:18" s="1" customFormat="1" ht="15">
      <c r="A77" s="4" t="s">
        <v>156</v>
      </c>
      <c r="B77" s="4" t="s">
        <v>157</v>
      </c>
      <c r="C77" s="5">
        <v>45062</v>
      </c>
      <c r="D77" s="6">
        <v>18628.94</v>
      </c>
      <c r="E77" s="6">
        <v>13338.72</v>
      </c>
      <c r="F77" s="6">
        <v>5290.23</v>
      </c>
      <c r="G77" s="5">
        <v>45094</v>
      </c>
      <c r="H77" s="6">
        <v>19061.69</v>
      </c>
      <c r="I77" s="6">
        <v>13674</v>
      </c>
      <c r="J77" s="6">
        <v>5387.69</v>
      </c>
      <c r="K77" s="4">
        <v>432.75</v>
      </c>
      <c r="L77" s="4">
        <v>335.28</v>
      </c>
      <c r="M77" s="4">
        <v>97.46</v>
      </c>
      <c r="N77" s="4">
        <v>5.68</v>
      </c>
      <c r="O77" s="4">
        <v>3.09</v>
      </c>
      <c r="P77" s="9">
        <f t="shared" si="3"/>
        <v>1904.3903999999998</v>
      </c>
      <c r="Q77" s="9">
        <f t="shared" si="4"/>
        <v>301.15139999999997</v>
      </c>
      <c r="R77" s="10">
        <f t="shared" si="5"/>
        <v>2205.5418</v>
      </c>
    </row>
    <row r="78" spans="1:18" s="1" customFormat="1" ht="15">
      <c r="A78" s="4" t="s">
        <v>158</v>
      </c>
      <c r="B78" s="4" t="s">
        <v>159</v>
      </c>
      <c r="C78" s="5">
        <v>45062</v>
      </c>
      <c r="D78" s="6">
        <v>215939.17</v>
      </c>
      <c r="E78" s="6">
        <v>144960</v>
      </c>
      <c r="F78" s="6">
        <v>70979.17</v>
      </c>
      <c r="G78" s="5">
        <v>45094</v>
      </c>
      <c r="H78" s="6">
        <v>217292.09</v>
      </c>
      <c r="I78" s="6">
        <v>145834.9</v>
      </c>
      <c r="J78" s="6">
        <v>71457.19</v>
      </c>
      <c r="K78" s="6">
        <v>1352.92</v>
      </c>
      <c r="L78" s="4">
        <v>874.9</v>
      </c>
      <c r="M78" s="4">
        <v>478.02</v>
      </c>
      <c r="N78" s="4">
        <v>5.68</v>
      </c>
      <c r="O78" s="4">
        <v>3.09</v>
      </c>
      <c r="P78" s="9">
        <f t="shared" si="3"/>
        <v>4969.432</v>
      </c>
      <c r="Q78" s="9">
        <f t="shared" si="4"/>
        <v>1477.0818</v>
      </c>
      <c r="R78" s="10">
        <f t="shared" si="5"/>
        <v>6446.5138</v>
      </c>
    </row>
    <row r="79" spans="1:18" s="1" customFormat="1" ht="15">
      <c r="A79" s="4" t="s">
        <v>160</v>
      </c>
      <c r="B79" s="4" t="s">
        <v>161</v>
      </c>
      <c r="C79" s="5">
        <v>45062</v>
      </c>
      <c r="D79" s="6">
        <v>12157.19</v>
      </c>
      <c r="E79" s="6">
        <v>9732.28</v>
      </c>
      <c r="F79" s="6">
        <v>2424.9</v>
      </c>
      <c r="G79" s="5">
        <v>45093</v>
      </c>
      <c r="H79" s="6">
        <v>12642.23</v>
      </c>
      <c r="I79" s="6">
        <v>10115.4</v>
      </c>
      <c r="J79" s="6">
        <v>2526.82</v>
      </c>
      <c r="K79" s="4">
        <v>485.04</v>
      </c>
      <c r="L79" s="4">
        <v>383.12</v>
      </c>
      <c r="M79" s="4">
        <v>101.92</v>
      </c>
      <c r="N79" s="4">
        <v>5.68</v>
      </c>
      <c r="O79" s="4">
        <v>3.09</v>
      </c>
      <c r="P79" s="9">
        <f t="shared" si="3"/>
        <v>2176.1216</v>
      </c>
      <c r="Q79" s="9">
        <f t="shared" si="4"/>
        <v>314.9328</v>
      </c>
      <c r="R79" s="10">
        <f t="shared" si="5"/>
        <v>2491.0544</v>
      </c>
    </row>
    <row r="80" spans="1:18" s="1" customFormat="1" ht="15">
      <c r="A80" s="4" t="s">
        <v>162</v>
      </c>
      <c r="B80" s="4" t="s">
        <v>163</v>
      </c>
      <c r="C80" s="5">
        <v>45062</v>
      </c>
      <c r="D80" s="6">
        <v>2957.21</v>
      </c>
      <c r="E80" s="6">
        <v>2480.71</v>
      </c>
      <c r="F80" s="4">
        <v>476.5</v>
      </c>
      <c r="G80" s="5">
        <v>45094</v>
      </c>
      <c r="H80" s="6">
        <v>3063.07</v>
      </c>
      <c r="I80" s="6">
        <v>2565</v>
      </c>
      <c r="J80" s="4">
        <v>498.07</v>
      </c>
      <c r="K80" s="4">
        <v>105.86</v>
      </c>
      <c r="L80" s="4">
        <v>84.29</v>
      </c>
      <c r="M80" s="4">
        <v>21.57</v>
      </c>
      <c r="N80" s="4">
        <v>5.68</v>
      </c>
      <c r="O80" s="4">
        <v>3.09</v>
      </c>
      <c r="P80" s="9">
        <f t="shared" si="3"/>
        <v>478.7672</v>
      </c>
      <c r="Q80" s="9">
        <f t="shared" si="4"/>
        <v>66.65129999999999</v>
      </c>
      <c r="R80" s="10">
        <f t="shared" si="5"/>
        <v>545.4185</v>
      </c>
    </row>
    <row r="81" spans="1:18" s="1" customFormat="1" ht="15">
      <c r="A81" s="4" t="s">
        <v>164</v>
      </c>
      <c r="B81" s="4" t="s">
        <v>326</v>
      </c>
      <c r="C81" s="5">
        <v>45062</v>
      </c>
      <c r="D81" s="6">
        <v>9454.69</v>
      </c>
      <c r="E81" s="6">
        <v>6679.03</v>
      </c>
      <c r="F81" s="6">
        <v>2775.66</v>
      </c>
      <c r="G81" s="5">
        <v>45098</v>
      </c>
      <c r="H81" s="6">
        <v>9644.07</v>
      </c>
      <c r="I81" s="6">
        <v>6792.1</v>
      </c>
      <c r="J81" s="6">
        <v>2851.97</v>
      </c>
      <c r="K81" s="4">
        <v>189.38</v>
      </c>
      <c r="L81" s="4">
        <v>113.07</v>
      </c>
      <c r="M81" s="4">
        <v>76.31</v>
      </c>
      <c r="N81" s="4">
        <v>5.68</v>
      </c>
      <c r="O81" s="4">
        <v>3.09</v>
      </c>
      <c r="P81" s="9">
        <f t="shared" si="3"/>
        <v>642.2375999999999</v>
      </c>
      <c r="Q81" s="9">
        <f t="shared" si="4"/>
        <v>235.7979</v>
      </c>
      <c r="R81" s="10">
        <f t="shared" si="5"/>
        <v>878.0355</v>
      </c>
    </row>
    <row r="82" spans="1:18" s="1" customFormat="1" ht="15">
      <c r="A82" s="4" t="s">
        <v>165</v>
      </c>
      <c r="B82" s="4" t="s">
        <v>166</v>
      </c>
      <c r="C82" s="5">
        <v>45062</v>
      </c>
      <c r="D82" s="6">
        <v>5015.53</v>
      </c>
      <c r="E82" s="6">
        <v>3691.53</v>
      </c>
      <c r="F82" s="6">
        <v>1323.99</v>
      </c>
      <c r="G82" s="5">
        <v>45098</v>
      </c>
      <c r="H82" s="6">
        <v>5149.18</v>
      </c>
      <c r="I82" s="6">
        <v>3790.42</v>
      </c>
      <c r="J82" s="6">
        <v>1358.77</v>
      </c>
      <c r="K82" s="4">
        <v>133.65</v>
      </c>
      <c r="L82" s="4">
        <v>98.89</v>
      </c>
      <c r="M82" s="4">
        <v>34.78</v>
      </c>
      <c r="N82" s="4">
        <v>5.68</v>
      </c>
      <c r="O82" s="4">
        <v>3.09</v>
      </c>
      <c r="P82" s="9">
        <f t="shared" si="3"/>
        <v>561.6952</v>
      </c>
      <c r="Q82" s="9">
        <f t="shared" si="4"/>
        <v>107.4702</v>
      </c>
      <c r="R82" s="10">
        <f t="shared" si="5"/>
        <v>669.1654</v>
      </c>
    </row>
    <row r="83" spans="1:18" s="1" customFormat="1" ht="15">
      <c r="A83" s="4" t="s">
        <v>167</v>
      </c>
      <c r="B83" s="4" t="s">
        <v>168</v>
      </c>
      <c r="C83" s="5">
        <v>45062</v>
      </c>
      <c r="D83" s="6">
        <v>84254.29</v>
      </c>
      <c r="E83" s="6">
        <v>55437.37</v>
      </c>
      <c r="F83" s="6">
        <v>28816.92</v>
      </c>
      <c r="G83" s="5">
        <v>45098</v>
      </c>
      <c r="H83" s="6">
        <v>84485.66</v>
      </c>
      <c r="I83" s="6">
        <v>55584.1</v>
      </c>
      <c r="J83" s="6">
        <v>28901.56</v>
      </c>
      <c r="K83" s="4">
        <v>231.37</v>
      </c>
      <c r="L83" s="4">
        <v>146.73</v>
      </c>
      <c r="M83" s="4">
        <v>84.64</v>
      </c>
      <c r="N83" s="4">
        <v>5.68</v>
      </c>
      <c r="O83" s="4">
        <v>3.09</v>
      </c>
      <c r="P83" s="9">
        <f t="shared" si="3"/>
        <v>833.4264</v>
      </c>
      <c r="Q83" s="9">
        <f t="shared" si="4"/>
        <v>261.5376</v>
      </c>
      <c r="R83" s="10">
        <f t="shared" si="5"/>
        <v>1094.964</v>
      </c>
    </row>
    <row r="84" spans="1:18" s="1" customFormat="1" ht="15">
      <c r="A84" s="4" t="s">
        <v>169</v>
      </c>
      <c r="B84" s="4" t="s">
        <v>170</v>
      </c>
      <c r="C84" s="5">
        <v>45062</v>
      </c>
      <c r="D84" s="6">
        <v>7827.28</v>
      </c>
      <c r="E84" s="6">
        <v>5184.69</v>
      </c>
      <c r="F84" s="6">
        <v>2642.59</v>
      </c>
      <c r="G84" s="5">
        <v>45098</v>
      </c>
      <c r="H84" s="6">
        <v>8253.18</v>
      </c>
      <c r="I84" s="6">
        <v>5464.28</v>
      </c>
      <c r="J84" s="6">
        <v>2788.89</v>
      </c>
      <c r="K84" s="4">
        <v>425.9</v>
      </c>
      <c r="L84" s="4">
        <v>279.59</v>
      </c>
      <c r="M84" s="4">
        <v>146.3</v>
      </c>
      <c r="N84" s="4">
        <v>5.68</v>
      </c>
      <c r="O84" s="4">
        <v>3.09</v>
      </c>
      <c r="P84" s="9">
        <f t="shared" si="3"/>
        <v>1588.0711999999999</v>
      </c>
      <c r="Q84" s="9">
        <f t="shared" si="4"/>
        <v>452.067</v>
      </c>
      <c r="R84" s="10">
        <f t="shared" si="5"/>
        <v>2040.1381999999999</v>
      </c>
    </row>
    <row r="85" spans="1:18" s="1" customFormat="1" ht="15">
      <c r="A85" s="4" t="s">
        <v>171</v>
      </c>
      <c r="B85" s="4" t="s">
        <v>172</v>
      </c>
      <c r="C85" s="5">
        <v>45062</v>
      </c>
      <c r="D85" s="6">
        <v>21647.01</v>
      </c>
      <c r="E85" s="6">
        <v>15124.25</v>
      </c>
      <c r="F85" s="6">
        <v>6522.76</v>
      </c>
      <c r="G85" s="5">
        <v>45098</v>
      </c>
      <c r="H85" s="6">
        <v>22086.99</v>
      </c>
      <c r="I85" s="6">
        <v>15378.64</v>
      </c>
      <c r="J85" s="6">
        <v>6708.35</v>
      </c>
      <c r="K85" s="4">
        <v>439.98</v>
      </c>
      <c r="L85" s="4">
        <v>254.39</v>
      </c>
      <c r="M85" s="4">
        <v>185.59</v>
      </c>
      <c r="N85" s="4">
        <v>5.68</v>
      </c>
      <c r="O85" s="4">
        <v>3.09</v>
      </c>
      <c r="P85" s="9">
        <f t="shared" si="3"/>
        <v>1444.9352</v>
      </c>
      <c r="Q85" s="9">
        <f t="shared" si="4"/>
        <v>573.4730999999999</v>
      </c>
      <c r="R85" s="10">
        <f t="shared" si="5"/>
        <v>2018.4082999999998</v>
      </c>
    </row>
    <row r="86" spans="1:18" s="1" customFormat="1" ht="15">
      <c r="A86" s="4" t="s">
        <v>173</v>
      </c>
      <c r="B86" s="4" t="s">
        <v>174</v>
      </c>
      <c r="C86" s="5">
        <v>45062</v>
      </c>
      <c r="D86" s="6">
        <v>6313.98</v>
      </c>
      <c r="E86" s="6">
        <v>5559.08</v>
      </c>
      <c r="F86" s="4">
        <v>754.9</v>
      </c>
      <c r="G86" s="5">
        <v>45081</v>
      </c>
      <c r="H86" s="6">
        <v>6385.58</v>
      </c>
      <c r="I86" s="6">
        <v>5619.18</v>
      </c>
      <c r="J86" s="4">
        <v>766.4</v>
      </c>
      <c r="K86" s="4">
        <v>71.6</v>
      </c>
      <c r="L86" s="4">
        <v>60.1</v>
      </c>
      <c r="M86" s="4">
        <v>11.5</v>
      </c>
      <c r="N86" s="4">
        <v>5.68</v>
      </c>
      <c r="O86" s="4">
        <v>3.09</v>
      </c>
      <c r="P86" s="9">
        <f t="shared" si="3"/>
        <v>341.368</v>
      </c>
      <c r="Q86" s="9">
        <f t="shared" si="4"/>
        <v>35.535</v>
      </c>
      <c r="R86" s="10">
        <f t="shared" si="5"/>
        <v>376.903</v>
      </c>
    </row>
    <row r="87" spans="1:18" s="1" customFormat="1" ht="15">
      <c r="A87" s="4" t="s">
        <v>175</v>
      </c>
      <c r="B87" s="4" t="s">
        <v>176</v>
      </c>
      <c r="C87" s="5">
        <v>45062</v>
      </c>
      <c r="D87" s="4">
        <v>28.54</v>
      </c>
      <c r="E87" s="4">
        <v>28.54</v>
      </c>
      <c r="F87" s="4">
        <v>0.01</v>
      </c>
      <c r="G87" s="5">
        <v>45098</v>
      </c>
      <c r="H87" s="4">
        <v>29.43</v>
      </c>
      <c r="I87" s="4">
        <v>29.42</v>
      </c>
      <c r="J87" s="4">
        <v>0.01</v>
      </c>
      <c r="K87" s="4">
        <v>0.89</v>
      </c>
      <c r="L87" s="4">
        <v>0.88</v>
      </c>
      <c r="M87" s="4">
        <v>0</v>
      </c>
      <c r="N87" s="4">
        <v>5.68</v>
      </c>
      <c r="O87" s="4">
        <v>3.09</v>
      </c>
      <c r="P87" s="9">
        <f t="shared" si="3"/>
        <v>4.9984</v>
      </c>
      <c r="Q87" s="9">
        <f t="shared" si="4"/>
        <v>0</v>
      </c>
      <c r="R87" s="10">
        <f t="shared" si="5"/>
        <v>4.9984</v>
      </c>
    </row>
    <row r="88" spans="1:18" s="1" customFormat="1" ht="15">
      <c r="A88" s="4" t="s">
        <v>177</v>
      </c>
      <c r="B88" s="4" t="s">
        <v>178</v>
      </c>
      <c r="C88" s="5">
        <v>45062</v>
      </c>
      <c r="D88" s="6">
        <v>10708.27</v>
      </c>
      <c r="E88" s="6">
        <v>6695.98</v>
      </c>
      <c r="F88" s="6">
        <v>4012.28</v>
      </c>
      <c r="G88" s="5">
        <v>45081</v>
      </c>
      <c r="H88" s="6">
        <v>10708.27</v>
      </c>
      <c r="I88" s="6">
        <v>6695.98</v>
      </c>
      <c r="J88" s="6">
        <v>4012.28</v>
      </c>
      <c r="K88" s="4">
        <v>0</v>
      </c>
      <c r="L88" s="4">
        <v>0</v>
      </c>
      <c r="M88" s="4">
        <v>0</v>
      </c>
      <c r="N88" s="4">
        <v>5.68</v>
      </c>
      <c r="O88" s="4">
        <v>3.09</v>
      </c>
      <c r="P88" s="9">
        <f t="shared" si="3"/>
        <v>0</v>
      </c>
      <c r="Q88" s="9">
        <f t="shared" si="4"/>
        <v>0</v>
      </c>
      <c r="R88" s="10">
        <f t="shared" si="5"/>
        <v>0</v>
      </c>
    </row>
    <row r="89" spans="1:18" s="1" customFormat="1" ht="15">
      <c r="A89" s="4" t="s">
        <v>179</v>
      </c>
      <c r="B89" s="4" t="s">
        <v>178</v>
      </c>
      <c r="C89" s="5">
        <v>45062</v>
      </c>
      <c r="D89" s="6">
        <v>19902.3</v>
      </c>
      <c r="E89" s="6">
        <v>15068.59</v>
      </c>
      <c r="F89" s="6">
        <v>4833.71</v>
      </c>
      <c r="G89" s="5">
        <v>45080</v>
      </c>
      <c r="H89" s="6">
        <v>19902.86</v>
      </c>
      <c r="I89" s="6">
        <v>15069.15</v>
      </c>
      <c r="J89" s="6">
        <v>4833.71</v>
      </c>
      <c r="K89" s="4">
        <v>0.56</v>
      </c>
      <c r="L89" s="4">
        <v>0.56</v>
      </c>
      <c r="M89" s="4">
        <v>0</v>
      </c>
      <c r="N89" s="4">
        <v>5.68</v>
      </c>
      <c r="O89" s="4">
        <v>3.09</v>
      </c>
      <c r="P89" s="9">
        <f t="shared" si="3"/>
        <v>3.1808</v>
      </c>
      <c r="Q89" s="9">
        <f t="shared" si="4"/>
        <v>0</v>
      </c>
      <c r="R89" s="10">
        <f t="shared" si="5"/>
        <v>3.1808</v>
      </c>
    </row>
    <row r="90" spans="1:18" s="1" customFormat="1" ht="15">
      <c r="A90" s="4" t="s">
        <v>180</v>
      </c>
      <c r="B90" s="4" t="s">
        <v>181</v>
      </c>
      <c r="C90" s="5">
        <v>45062</v>
      </c>
      <c r="D90" s="6">
        <v>4390.47</v>
      </c>
      <c r="E90" s="6">
        <v>3884.8</v>
      </c>
      <c r="F90" s="4">
        <v>505.67</v>
      </c>
      <c r="G90" s="5">
        <v>45081</v>
      </c>
      <c r="H90" s="6">
        <v>4446.6</v>
      </c>
      <c r="I90" s="6">
        <v>3934.94</v>
      </c>
      <c r="J90" s="4">
        <v>511.67</v>
      </c>
      <c r="K90" s="4">
        <v>56.13</v>
      </c>
      <c r="L90" s="4">
        <v>50.14</v>
      </c>
      <c r="M90" s="4">
        <v>6</v>
      </c>
      <c r="N90" s="4">
        <v>5.68</v>
      </c>
      <c r="O90" s="4">
        <v>3.09</v>
      </c>
      <c r="P90" s="9">
        <f t="shared" si="3"/>
        <v>284.79519999999997</v>
      </c>
      <c r="Q90" s="9">
        <f t="shared" si="4"/>
        <v>18.54</v>
      </c>
      <c r="R90" s="10">
        <f t="shared" si="5"/>
        <v>303.3352</v>
      </c>
    </row>
    <row r="91" spans="1:18" s="1" customFormat="1" ht="15">
      <c r="A91" s="4" t="s">
        <v>182</v>
      </c>
      <c r="B91" s="4" t="s">
        <v>183</v>
      </c>
      <c r="C91" s="5">
        <v>45062</v>
      </c>
      <c r="D91" s="6">
        <v>3720.19</v>
      </c>
      <c r="E91" s="6">
        <v>3291.04</v>
      </c>
      <c r="F91" s="4">
        <v>429.15</v>
      </c>
      <c r="G91" s="5">
        <v>45094</v>
      </c>
      <c r="H91" s="6">
        <v>3806.77</v>
      </c>
      <c r="I91" s="6">
        <v>3373.65</v>
      </c>
      <c r="J91" s="4">
        <v>433.12</v>
      </c>
      <c r="K91" s="4">
        <v>86.58</v>
      </c>
      <c r="L91" s="4">
        <v>82.61</v>
      </c>
      <c r="M91" s="4">
        <v>3.97</v>
      </c>
      <c r="N91" s="4">
        <v>5.68</v>
      </c>
      <c r="O91" s="4">
        <v>3.09</v>
      </c>
      <c r="P91" s="9">
        <f t="shared" si="3"/>
        <v>469.22479999999996</v>
      </c>
      <c r="Q91" s="9">
        <f t="shared" si="4"/>
        <v>12.2673</v>
      </c>
      <c r="R91" s="10">
        <f t="shared" si="5"/>
        <v>481.49209999999994</v>
      </c>
    </row>
    <row r="92" spans="1:18" s="1" customFormat="1" ht="15">
      <c r="A92" s="4" t="s">
        <v>184</v>
      </c>
      <c r="B92" s="4" t="s">
        <v>185</v>
      </c>
      <c r="C92" s="5">
        <v>45078</v>
      </c>
      <c r="D92" s="6">
        <v>10597.93</v>
      </c>
      <c r="E92" s="6">
        <v>7221.96</v>
      </c>
      <c r="F92" s="6">
        <v>3375.97</v>
      </c>
      <c r="G92" s="5">
        <v>45078</v>
      </c>
      <c r="H92" s="6">
        <v>10597.93</v>
      </c>
      <c r="I92" s="6">
        <v>7221.96</v>
      </c>
      <c r="J92" s="6">
        <v>3375.97</v>
      </c>
      <c r="K92" s="4">
        <v>0</v>
      </c>
      <c r="L92" s="4">
        <v>0</v>
      </c>
      <c r="M92" s="4">
        <v>0</v>
      </c>
      <c r="N92" s="4">
        <v>5.68</v>
      </c>
      <c r="O92" s="4">
        <v>3.09</v>
      </c>
      <c r="P92" s="9">
        <f t="shared" si="3"/>
        <v>0</v>
      </c>
      <c r="Q92" s="9">
        <f t="shared" si="4"/>
        <v>0</v>
      </c>
      <c r="R92" s="10">
        <f t="shared" si="5"/>
        <v>0</v>
      </c>
    </row>
    <row r="93" spans="1:18" s="1" customFormat="1" ht="15">
      <c r="A93" s="4" t="s">
        <v>186</v>
      </c>
      <c r="B93" s="4" t="s">
        <v>187</v>
      </c>
      <c r="C93" s="5">
        <v>45062</v>
      </c>
      <c r="D93" s="6">
        <v>1800.22</v>
      </c>
      <c r="E93" s="6">
        <v>1381.58</v>
      </c>
      <c r="F93" s="4">
        <v>418.64</v>
      </c>
      <c r="G93" s="5">
        <v>45065</v>
      </c>
      <c r="H93" s="6">
        <v>1800.22</v>
      </c>
      <c r="I93" s="6">
        <v>1381.58</v>
      </c>
      <c r="J93" s="4">
        <v>418.64</v>
      </c>
      <c r="K93" s="4">
        <v>0</v>
      </c>
      <c r="L93" s="4">
        <v>0</v>
      </c>
      <c r="M93" s="4">
        <v>0</v>
      </c>
      <c r="N93" s="4">
        <v>5.68</v>
      </c>
      <c r="O93" s="4">
        <v>3.09</v>
      </c>
      <c r="P93" s="9">
        <f t="shared" si="3"/>
        <v>0</v>
      </c>
      <c r="Q93" s="9">
        <f t="shared" si="4"/>
        <v>0</v>
      </c>
      <c r="R93" s="10">
        <f t="shared" si="5"/>
        <v>0</v>
      </c>
    </row>
    <row r="94" spans="1:18" s="1" customFormat="1" ht="15">
      <c r="A94" s="4" t="s">
        <v>188</v>
      </c>
      <c r="B94" s="4" t="s">
        <v>189</v>
      </c>
      <c r="C94" s="5">
        <v>45062</v>
      </c>
      <c r="D94" s="6">
        <v>6760.84</v>
      </c>
      <c r="E94" s="6">
        <v>4655.73</v>
      </c>
      <c r="F94" s="6">
        <v>2105.11</v>
      </c>
      <c r="G94" s="5">
        <v>45065</v>
      </c>
      <c r="H94" s="6">
        <v>6776.98</v>
      </c>
      <c r="I94" s="6">
        <v>4665.95</v>
      </c>
      <c r="J94" s="6">
        <v>2111.03</v>
      </c>
      <c r="K94" s="4">
        <v>16.14</v>
      </c>
      <c r="L94" s="4">
        <v>10.22</v>
      </c>
      <c r="M94" s="4">
        <v>5.92</v>
      </c>
      <c r="N94" s="4">
        <v>5.68</v>
      </c>
      <c r="O94" s="4">
        <v>3.09</v>
      </c>
      <c r="P94" s="9">
        <f t="shared" si="3"/>
        <v>58.0496</v>
      </c>
      <c r="Q94" s="9">
        <f t="shared" si="4"/>
        <v>18.2928</v>
      </c>
      <c r="R94" s="10">
        <f t="shared" si="5"/>
        <v>76.3424</v>
      </c>
    </row>
    <row r="95" spans="1:18" s="1" customFormat="1" ht="15">
      <c r="A95" s="4" t="s">
        <v>190</v>
      </c>
      <c r="B95" s="4" t="s">
        <v>191</v>
      </c>
      <c r="C95" s="5">
        <v>45062</v>
      </c>
      <c r="D95" s="6">
        <v>5780.75</v>
      </c>
      <c r="E95" s="6">
        <v>4448.24</v>
      </c>
      <c r="F95" s="6">
        <v>1332.51</v>
      </c>
      <c r="G95" s="5">
        <v>45078</v>
      </c>
      <c r="H95" s="6">
        <v>6464.01</v>
      </c>
      <c r="I95" s="6">
        <v>4985.7</v>
      </c>
      <c r="J95" s="6">
        <v>1478.32</v>
      </c>
      <c r="K95" s="4">
        <v>683.26</v>
      </c>
      <c r="L95" s="4">
        <v>537.46</v>
      </c>
      <c r="M95" s="4">
        <v>145.81</v>
      </c>
      <c r="N95" s="4">
        <v>5.68</v>
      </c>
      <c r="O95" s="4">
        <v>3.09</v>
      </c>
      <c r="P95" s="9">
        <f t="shared" si="3"/>
        <v>3052.7728</v>
      </c>
      <c r="Q95" s="9">
        <f t="shared" si="4"/>
        <v>450.55289999999997</v>
      </c>
      <c r="R95" s="10">
        <f t="shared" si="5"/>
        <v>3503.3257000000003</v>
      </c>
    </row>
    <row r="96" spans="1:18" s="1" customFormat="1" ht="15">
      <c r="A96" s="4" t="s">
        <v>192</v>
      </c>
      <c r="B96" s="4" t="s">
        <v>193</v>
      </c>
      <c r="C96" s="5">
        <v>45062</v>
      </c>
      <c r="D96" s="6">
        <v>1359.99</v>
      </c>
      <c r="E96" s="4">
        <v>956.87</v>
      </c>
      <c r="F96" s="4">
        <v>403.12</v>
      </c>
      <c r="G96" s="5">
        <v>45098</v>
      </c>
      <c r="H96" s="6">
        <v>1413.6</v>
      </c>
      <c r="I96" s="4">
        <v>994.08</v>
      </c>
      <c r="J96" s="4">
        <v>419.52</v>
      </c>
      <c r="K96" s="4">
        <v>53.61</v>
      </c>
      <c r="L96" s="4">
        <v>37.21</v>
      </c>
      <c r="M96" s="4">
        <v>16.4</v>
      </c>
      <c r="N96" s="4">
        <v>5.68</v>
      </c>
      <c r="O96" s="4">
        <v>3.09</v>
      </c>
      <c r="P96" s="9">
        <f t="shared" si="3"/>
        <v>211.3528</v>
      </c>
      <c r="Q96" s="9">
        <f t="shared" si="4"/>
        <v>50.675999999999995</v>
      </c>
      <c r="R96" s="10">
        <f t="shared" si="5"/>
        <v>262.0288</v>
      </c>
    </row>
    <row r="97" spans="1:18" s="1" customFormat="1" ht="15">
      <c r="A97" s="4" t="s">
        <v>194</v>
      </c>
      <c r="B97" s="4" t="s">
        <v>195</v>
      </c>
      <c r="C97" s="5">
        <v>45062</v>
      </c>
      <c r="D97" s="6">
        <v>2941.72</v>
      </c>
      <c r="E97" s="6">
        <v>2615.17</v>
      </c>
      <c r="F97" s="4">
        <v>326.54</v>
      </c>
      <c r="G97" s="5">
        <v>45098</v>
      </c>
      <c r="H97" s="6">
        <v>3023.57</v>
      </c>
      <c r="I97" s="6">
        <v>2686.83</v>
      </c>
      <c r="J97" s="4">
        <v>336.74</v>
      </c>
      <c r="K97" s="4">
        <v>81.85</v>
      </c>
      <c r="L97" s="4">
        <v>71.66</v>
      </c>
      <c r="M97" s="4">
        <v>10.2</v>
      </c>
      <c r="N97" s="4">
        <v>5.68</v>
      </c>
      <c r="O97" s="4">
        <v>3.09</v>
      </c>
      <c r="P97" s="9">
        <f t="shared" si="3"/>
        <v>407.02879999999993</v>
      </c>
      <c r="Q97" s="9">
        <f t="shared" si="4"/>
        <v>31.517999999999997</v>
      </c>
      <c r="R97" s="10">
        <f t="shared" si="5"/>
        <v>438.5467999999999</v>
      </c>
    </row>
    <row r="98" spans="1:18" s="1" customFormat="1" ht="15">
      <c r="A98" s="4" t="s">
        <v>196</v>
      </c>
      <c r="B98" s="4" t="s">
        <v>197</v>
      </c>
      <c r="C98" s="5">
        <v>45062</v>
      </c>
      <c r="D98" s="6">
        <v>10129.47</v>
      </c>
      <c r="E98" s="6">
        <v>8603.96</v>
      </c>
      <c r="F98" s="6">
        <v>1525.5</v>
      </c>
      <c r="G98" s="5">
        <v>45098</v>
      </c>
      <c r="H98" s="6">
        <v>10304.53</v>
      </c>
      <c r="I98" s="6">
        <v>8756.12</v>
      </c>
      <c r="J98" s="6">
        <v>1548.41</v>
      </c>
      <c r="K98" s="4">
        <v>175.06</v>
      </c>
      <c r="L98" s="4">
        <v>152.16</v>
      </c>
      <c r="M98" s="4">
        <v>22.91</v>
      </c>
      <c r="N98" s="4">
        <v>5.68</v>
      </c>
      <c r="O98" s="4">
        <v>3.09</v>
      </c>
      <c r="P98" s="9">
        <f t="shared" si="3"/>
        <v>864.2687999999999</v>
      </c>
      <c r="Q98" s="9">
        <f t="shared" si="4"/>
        <v>70.7919</v>
      </c>
      <c r="R98" s="10">
        <f t="shared" si="5"/>
        <v>935.0607</v>
      </c>
    </row>
    <row r="99" spans="1:18" s="1" customFormat="1" ht="15">
      <c r="A99" s="4" t="s">
        <v>198</v>
      </c>
      <c r="B99" s="4" t="s">
        <v>199</v>
      </c>
      <c r="C99" s="5">
        <v>45062</v>
      </c>
      <c r="D99" s="6">
        <v>4303.77</v>
      </c>
      <c r="E99" s="6">
        <v>3647.81</v>
      </c>
      <c r="F99" s="4">
        <v>655.96</v>
      </c>
      <c r="G99" s="5">
        <v>45098</v>
      </c>
      <c r="H99" s="6">
        <v>4633.51</v>
      </c>
      <c r="I99" s="6">
        <v>3879.45</v>
      </c>
      <c r="J99" s="4">
        <v>754.06</v>
      </c>
      <c r="K99" s="4">
        <v>329.74</v>
      </c>
      <c r="L99" s="4">
        <v>231.64</v>
      </c>
      <c r="M99" s="4">
        <v>98.1</v>
      </c>
      <c r="N99" s="4">
        <v>5.68</v>
      </c>
      <c r="O99" s="4">
        <v>3.09</v>
      </c>
      <c r="P99" s="9">
        <f t="shared" si="3"/>
        <v>1315.7151999999999</v>
      </c>
      <c r="Q99" s="9">
        <f t="shared" si="4"/>
        <v>303.12899999999996</v>
      </c>
      <c r="R99" s="10">
        <f t="shared" si="5"/>
        <v>1618.8441999999998</v>
      </c>
    </row>
    <row r="100" spans="1:18" s="1" customFormat="1" ht="15">
      <c r="A100" s="4" t="s">
        <v>200</v>
      </c>
      <c r="B100" s="4" t="s">
        <v>201</v>
      </c>
      <c r="C100" s="5">
        <v>45062</v>
      </c>
      <c r="D100" s="4">
        <v>812.08</v>
      </c>
      <c r="E100" s="4">
        <v>685.96</v>
      </c>
      <c r="F100" s="4">
        <v>126.12</v>
      </c>
      <c r="G100" s="5">
        <v>45098</v>
      </c>
      <c r="H100" s="4">
        <v>861.66</v>
      </c>
      <c r="I100" s="4">
        <v>722.48</v>
      </c>
      <c r="J100" s="4">
        <v>139.17</v>
      </c>
      <c r="K100" s="4">
        <v>49.58</v>
      </c>
      <c r="L100" s="4">
        <v>36.52</v>
      </c>
      <c r="M100" s="4">
        <v>13.05</v>
      </c>
      <c r="N100" s="4">
        <v>5.68</v>
      </c>
      <c r="O100" s="4">
        <v>3.09</v>
      </c>
      <c r="P100" s="9">
        <f t="shared" si="3"/>
        <v>207.4336</v>
      </c>
      <c r="Q100" s="9">
        <f t="shared" si="4"/>
        <v>40.3245</v>
      </c>
      <c r="R100" s="10">
        <f t="shared" si="5"/>
        <v>247.7581</v>
      </c>
    </row>
    <row r="101" spans="1:18" s="1" customFormat="1" ht="15">
      <c r="A101" s="4" t="s">
        <v>202</v>
      </c>
      <c r="B101" s="4" t="s">
        <v>203</v>
      </c>
      <c r="C101" s="5">
        <v>45062</v>
      </c>
      <c r="D101" s="6">
        <v>8759.11</v>
      </c>
      <c r="E101" s="6">
        <v>7005.08</v>
      </c>
      <c r="F101" s="6">
        <v>1754.03</v>
      </c>
      <c r="G101" s="5">
        <v>45098</v>
      </c>
      <c r="H101" s="6">
        <v>9148.14</v>
      </c>
      <c r="I101" s="6">
        <v>7330.43</v>
      </c>
      <c r="J101" s="6">
        <v>1817.7</v>
      </c>
      <c r="K101" s="4">
        <v>389.03</v>
      </c>
      <c r="L101" s="4">
        <v>325.35</v>
      </c>
      <c r="M101" s="4">
        <v>63.67</v>
      </c>
      <c r="N101" s="4">
        <v>5.68</v>
      </c>
      <c r="O101" s="4">
        <v>3.09</v>
      </c>
      <c r="P101" s="9">
        <f t="shared" si="3"/>
        <v>1847.988</v>
      </c>
      <c r="Q101" s="9">
        <f t="shared" si="4"/>
        <v>196.7403</v>
      </c>
      <c r="R101" s="10">
        <f t="shared" si="5"/>
        <v>2044.7283</v>
      </c>
    </row>
    <row r="102" spans="1:18" s="1" customFormat="1" ht="15">
      <c r="A102" s="4" t="s">
        <v>204</v>
      </c>
      <c r="B102" s="4" t="s">
        <v>205</v>
      </c>
      <c r="C102" s="5">
        <v>45062</v>
      </c>
      <c r="D102" s="6">
        <v>8359.55</v>
      </c>
      <c r="E102" s="6">
        <v>5442.1</v>
      </c>
      <c r="F102" s="6">
        <v>2917.45</v>
      </c>
      <c r="G102" s="5">
        <v>45098</v>
      </c>
      <c r="H102" s="6">
        <v>8492.95</v>
      </c>
      <c r="I102" s="6">
        <v>5548.7</v>
      </c>
      <c r="J102" s="6">
        <v>2944.25</v>
      </c>
      <c r="K102" s="4">
        <v>133.4</v>
      </c>
      <c r="L102" s="4">
        <v>106.6</v>
      </c>
      <c r="M102" s="4">
        <v>26.8</v>
      </c>
      <c r="N102" s="4">
        <v>5.68</v>
      </c>
      <c r="O102" s="4">
        <v>3.09</v>
      </c>
      <c r="P102" s="9">
        <f t="shared" si="3"/>
        <v>605.4879999999999</v>
      </c>
      <c r="Q102" s="9">
        <f t="shared" si="4"/>
        <v>82.812</v>
      </c>
      <c r="R102" s="10">
        <f t="shared" si="5"/>
        <v>688.3</v>
      </c>
    </row>
    <row r="103" spans="1:18" s="1" customFormat="1" ht="15">
      <c r="A103" s="4" t="s">
        <v>206</v>
      </c>
      <c r="B103" s="4" t="s">
        <v>207</v>
      </c>
      <c r="C103" s="5">
        <v>45062</v>
      </c>
      <c r="D103" s="6">
        <v>3808.76</v>
      </c>
      <c r="E103" s="6">
        <v>2648.43</v>
      </c>
      <c r="F103" s="6">
        <v>1160.33</v>
      </c>
      <c r="G103" s="5">
        <v>45098</v>
      </c>
      <c r="H103" s="6">
        <v>4010.16</v>
      </c>
      <c r="I103" s="6">
        <v>2789.23</v>
      </c>
      <c r="J103" s="6">
        <v>1220.93</v>
      </c>
      <c r="K103" s="4">
        <v>201.4</v>
      </c>
      <c r="L103" s="4">
        <v>140.8</v>
      </c>
      <c r="M103" s="4">
        <v>60.6</v>
      </c>
      <c r="N103" s="4">
        <v>5.68</v>
      </c>
      <c r="O103" s="4">
        <v>3.09</v>
      </c>
      <c r="P103" s="9">
        <f t="shared" si="3"/>
        <v>799.744</v>
      </c>
      <c r="Q103" s="9">
        <f t="shared" si="4"/>
        <v>187.254</v>
      </c>
      <c r="R103" s="10">
        <f t="shared" si="5"/>
        <v>986.998</v>
      </c>
    </row>
    <row r="104" spans="1:18" s="1" customFormat="1" ht="15">
      <c r="A104" s="4" t="s">
        <v>208</v>
      </c>
      <c r="B104" s="4" t="s">
        <v>209</v>
      </c>
      <c r="C104" s="5">
        <v>45062</v>
      </c>
      <c r="D104" s="6">
        <v>3521.26</v>
      </c>
      <c r="E104" s="6">
        <v>2039.06</v>
      </c>
      <c r="F104" s="6">
        <v>1482.2</v>
      </c>
      <c r="G104" s="5">
        <v>45098</v>
      </c>
      <c r="H104" s="6">
        <v>3624.48</v>
      </c>
      <c r="I104" s="6">
        <v>2093.58</v>
      </c>
      <c r="J104" s="6">
        <v>1530.9</v>
      </c>
      <c r="K104" s="4">
        <v>103.22</v>
      </c>
      <c r="L104" s="4">
        <v>54.52</v>
      </c>
      <c r="M104" s="4">
        <v>48.7</v>
      </c>
      <c r="N104" s="4">
        <v>5.68</v>
      </c>
      <c r="O104" s="4">
        <v>3.09</v>
      </c>
      <c r="P104" s="9">
        <f t="shared" si="3"/>
        <v>309.6736</v>
      </c>
      <c r="Q104" s="9">
        <f t="shared" si="4"/>
        <v>150.483</v>
      </c>
      <c r="R104" s="10">
        <f t="shared" si="5"/>
        <v>460.1566</v>
      </c>
    </row>
    <row r="105" spans="1:18" s="1" customFormat="1" ht="15">
      <c r="A105" s="4" t="s">
        <v>210</v>
      </c>
      <c r="B105" s="4" t="s">
        <v>211</v>
      </c>
      <c r="C105" s="5">
        <v>45062</v>
      </c>
      <c r="D105" s="6">
        <v>3060.59</v>
      </c>
      <c r="E105" s="6">
        <v>2182.7</v>
      </c>
      <c r="F105" s="4">
        <v>877.9</v>
      </c>
      <c r="G105" s="5">
        <v>45098</v>
      </c>
      <c r="H105" s="6">
        <v>3113.36</v>
      </c>
      <c r="I105" s="6">
        <v>2219.01</v>
      </c>
      <c r="J105" s="4">
        <v>894.35</v>
      </c>
      <c r="K105" s="4">
        <v>52.77</v>
      </c>
      <c r="L105" s="4">
        <v>36.31</v>
      </c>
      <c r="M105" s="4">
        <v>16.45</v>
      </c>
      <c r="N105" s="4">
        <v>5.68</v>
      </c>
      <c r="O105" s="4">
        <v>3.09</v>
      </c>
      <c r="P105" s="9">
        <f t="shared" si="3"/>
        <v>206.2408</v>
      </c>
      <c r="Q105" s="9">
        <f t="shared" si="4"/>
        <v>50.830499999999994</v>
      </c>
      <c r="R105" s="10">
        <f t="shared" si="5"/>
        <v>257.0713</v>
      </c>
    </row>
    <row r="106" spans="1:18" s="1" customFormat="1" ht="15">
      <c r="A106" s="4" t="s">
        <v>212</v>
      </c>
      <c r="B106" s="4" t="s">
        <v>213</v>
      </c>
      <c r="C106" s="5">
        <v>45062</v>
      </c>
      <c r="D106" s="6">
        <v>43502.86</v>
      </c>
      <c r="E106" s="6">
        <v>28120.63</v>
      </c>
      <c r="F106" s="6">
        <v>15382.23</v>
      </c>
      <c r="G106" s="5">
        <v>45098</v>
      </c>
      <c r="H106" s="6">
        <v>44616.83</v>
      </c>
      <c r="I106" s="6">
        <v>28741.48</v>
      </c>
      <c r="J106" s="6">
        <v>15875.35</v>
      </c>
      <c r="K106" s="6">
        <v>1113.97</v>
      </c>
      <c r="L106" s="4">
        <v>620.85</v>
      </c>
      <c r="M106" s="4">
        <v>493.12</v>
      </c>
      <c r="N106" s="4">
        <v>5.68</v>
      </c>
      <c r="O106" s="4">
        <v>3.09</v>
      </c>
      <c r="P106" s="9">
        <f t="shared" si="3"/>
        <v>3526.428</v>
      </c>
      <c r="Q106" s="9">
        <f t="shared" si="4"/>
        <v>1523.7408</v>
      </c>
      <c r="R106" s="10">
        <f t="shared" si="5"/>
        <v>5050.1687999999995</v>
      </c>
    </row>
    <row r="107" spans="1:18" s="1" customFormat="1" ht="15">
      <c r="A107" s="4" t="s">
        <v>214</v>
      </c>
      <c r="B107" s="4" t="s">
        <v>215</v>
      </c>
      <c r="C107" s="5">
        <v>45062</v>
      </c>
      <c r="D107" s="6">
        <v>5115.52</v>
      </c>
      <c r="E107" s="6">
        <v>3111.87</v>
      </c>
      <c r="F107" s="6">
        <v>2003.64</v>
      </c>
      <c r="G107" s="5">
        <v>45098</v>
      </c>
      <c r="H107" s="6">
        <v>5150.92</v>
      </c>
      <c r="I107" s="6">
        <v>3131.89</v>
      </c>
      <c r="J107" s="6">
        <v>2019.03</v>
      </c>
      <c r="K107" s="4">
        <v>35.4</v>
      </c>
      <c r="L107" s="4">
        <v>20.02</v>
      </c>
      <c r="M107" s="4">
        <v>15.39</v>
      </c>
      <c r="N107" s="4">
        <v>5.68</v>
      </c>
      <c r="O107" s="4">
        <v>3.09</v>
      </c>
      <c r="P107" s="9">
        <f t="shared" si="3"/>
        <v>113.71359999999999</v>
      </c>
      <c r="Q107" s="9">
        <f t="shared" si="4"/>
        <v>47.5551</v>
      </c>
      <c r="R107" s="10">
        <f t="shared" si="5"/>
        <v>161.2687</v>
      </c>
    </row>
    <row r="108" spans="1:18" s="1" customFormat="1" ht="15">
      <c r="A108" s="4" t="s">
        <v>216</v>
      </c>
      <c r="B108" s="4" t="s">
        <v>217</v>
      </c>
      <c r="C108" s="5">
        <v>45062</v>
      </c>
      <c r="D108" s="6">
        <v>5175.26</v>
      </c>
      <c r="E108" s="6">
        <v>3778.79</v>
      </c>
      <c r="F108" s="6">
        <v>1396.47</v>
      </c>
      <c r="G108" s="5">
        <v>45098</v>
      </c>
      <c r="H108" s="6">
        <v>5337.42</v>
      </c>
      <c r="I108" s="6">
        <v>3865.99</v>
      </c>
      <c r="J108" s="6">
        <v>1471.43</v>
      </c>
      <c r="K108" s="4">
        <v>162.16</v>
      </c>
      <c r="L108" s="4">
        <v>87.2</v>
      </c>
      <c r="M108" s="4">
        <v>74.96</v>
      </c>
      <c r="N108" s="4">
        <v>5.68</v>
      </c>
      <c r="O108" s="4">
        <v>3.09</v>
      </c>
      <c r="P108" s="9">
        <f t="shared" si="3"/>
        <v>495.296</v>
      </c>
      <c r="Q108" s="9">
        <f t="shared" si="4"/>
        <v>231.62639999999996</v>
      </c>
      <c r="R108" s="10">
        <f t="shared" si="5"/>
        <v>726.9223999999999</v>
      </c>
    </row>
    <row r="109" spans="1:18" s="1" customFormat="1" ht="15">
      <c r="A109" s="4" t="s">
        <v>218</v>
      </c>
      <c r="B109" s="4" t="s">
        <v>219</v>
      </c>
      <c r="C109" s="5">
        <v>45062</v>
      </c>
      <c r="D109" s="6">
        <v>3110.08</v>
      </c>
      <c r="E109" s="6">
        <v>2399</v>
      </c>
      <c r="F109" s="4">
        <v>711.09</v>
      </c>
      <c r="G109" s="5">
        <v>45098</v>
      </c>
      <c r="H109" s="6">
        <v>3202.28</v>
      </c>
      <c r="I109" s="6">
        <v>2474.84</v>
      </c>
      <c r="J109" s="4">
        <v>727.44</v>
      </c>
      <c r="K109" s="4">
        <v>92.2</v>
      </c>
      <c r="L109" s="4">
        <v>75.84</v>
      </c>
      <c r="M109" s="4">
        <v>16.35</v>
      </c>
      <c r="N109" s="4">
        <v>5.68</v>
      </c>
      <c r="O109" s="4">
        <v>3.09</v>
      </c>
      <c r="P109" s="9">
        <f t="shared" si="3"/>
        <v>430.7712</v>
      </c>
      <c r="Q109" s="9">
        <f t="shared" si="4"/>
        <v>50.5215</v>
      </c>
      <c r="R109" s="10">
        <f t="shared" si="5"/>
        <v>481.2927</v>
      </c>
    </row>
    <row r="110" spans="1:18" s="1" customFormat="1" ht="15">
      <c r="A110" s="4" t="s">
        <v>220</v>
      </c>
      <c r="B110" s="4" t="s">
        <v>92</v>
      </c>
      <c r="C110" s="5">
        <v>45062</v>
      </c>
      <c r="D110" s="6">
        <v>2232.47</v>
      </c>
      <c r="E110" s="6">
        <v>1991.66</v>
      </c>
      <c r="F110" s="4">
        <v>240.81</v>
      </c>
      <c r="G110" s="5">
        <v>45098</v>
      </c>
      <c r="H110" s="6">
        <v>2278.12</v>
      </c>
      <c r="I110" s="6">
        <v>2033.03</v>
      </c>
      <c r="J110" s="4">
        <v>245.09</v>
      </c>
      <c r="K110" s="4">
        <v>45.65</v>
      </c>
      <c r="L110" s="4">
        <v>41.37</v>
      </c>
      <c r="M110" s="4">
        <v>4.28</v>
      </c>
      <c r="N110" s="4">
        <v>5.68</v>
      </c>
      <c r="O110" s="4">
        <v>3.09</v>
      </c>
      <c r="P110" s="9">
        <f t="shared" si="3"/>
        <v>234.9816</v>
      </c>
      <c r="Q110" s="9">
        <f t="shared" si="4"/>
        <v>13.225200000000001</v>
      </c>
      <c r="R110" s="10">
        <f t="shared" si="5"/>
        <v>248.2068</v>
      </c>
    </row>
    <row r="111" spans="1:18" s="1" customFormat="1" ht="15">
      <c r="A111" s="4" t="s">
        <v>221</v>
      </c>
      <c r="B111" s="4" t="s">
        <v>222</v>
      </c>
      <c r="C111" s="5">
        <v>45062</v>
      </c>
      <c r="D111" s="6">
        <v>12370.28</v>
      </c>
      <c r="E111" s="6">
        <v>10473.45</v>
      </c>
      <c r="F111" s="6">
        <v>1896.83</v>
      </c>
      <c r="G111" s="5">
        <v>45098</v>
      </c>
      <c r="H111" s="6">
        <v>12826.33</v>
      </c>
      <c r="I111" s="6">
        <v>10863.75</v>
      </c>
      <c r="J111" s="6">
        <v>1962.58</v>
      </c>
      <c r="K111" s="4">
        <v>456.05</v>
      </c>
      <c r="L111" s="4">
        <v>390.3</v>
      </c>
      <c r="M111" s="4">
        <v>65.75</v>
      </c>
      <c r="N111" s="4">
        <v>5.68</v>
      </c>
      <c r="O111" s="4">
        <v>3.09</v>
      </c>
      <c r="P111" s="9">
        <f t="shared" si="3"/>
        <v>2216.904</v>
      </c>
      <c r="Q111" s="9">
        <f t="shared" si="4"/>
        <v>203.1675</v>
      </c>
      <c r="R111" s="10">
        <f t="shared" si="5"/>
        <v>2420.0715</v>
      </c>
    </row>
    <row r="112" spans="1:18" s="1" customFormat="1" ht="15">
      <c r="A112" s="4" t="s">
        <v>223</v>
      </c>
      <c r="B112" s="4" t="s">
        <v>224</v>
      </c>
      <c r="C112" s="5">
        <v>45062</v>
      </c>
      <c r="D112" s="6">
        <v>1931.63</v>
      </c>
      <c r="E112" s="6">
        <v>1391.97</v>
      </c>
      <c r="F112" s="4">
        <v>539.66</v>
      </c>
      <c r="G112" s="5">
        <v>45098</v>
      </c>
      <c r="H112" s="6">
        <v>1931.63</v>
      </c>
      <c r="I112" s="6">
        <v>1391.97</v>
      </c>
      <c r="J112" s="4">
        <v>539.66</v>
      </c>
      <c r="K112" s="4">
        <v>0</v>
      </c>
      <c r="L112" s="4">
        <v>0</v>
      </c>
      <c r="M112" s="4">
        <v>0</v>
      </c>
      <c r="N112" s="4">
        <v>5.68</v>
      </c>
      <c r="O112" s="4">
        <v>3.09</v>
      </c>
      <c r="P112" s="9">
        <f t="shared" si="3"/>
        <v>0</v>
      </c>
      <c r="Q112" s="9">
        <f t="shared" si="4"/>
        <v>0</v>
      </c>
      <c r="R112" s="10">
        <f t="shared" si="5"/>
        <v>0</v>
      </c>
    </row>
    <row r="113" spans="1:18" s="1" customFormat="1" ht="15">
      <c r="A113" s="4" t="s">
        <v>225</v>
      </c>
      <c r="B113" s="4" t="s">
        <v>226</v>
      </c>
      <c r="C113" s="5">
        <v>45062</v>
      </c>
      <c r="D113" s="6">
        <v>2332.99</v>
      </c>
      <c r="E113" s="6">
        <v>1793.91</v>
      </c>
      <c r="F113" s="4">
        <v>539.09</v>
      </c>
      <c r="G113" s="5">
        <v>45098</v>
      </c>
      <c r="H113" s="6">
        <v>2335.42</v>
      </c>
      <c r="I113" s="6">
        <v>1796.34</v>
      </c>
      <c r="J113" s="4">
        <v>539.09</v>
      </c>
      <c r="K113" s="4">
        <v>2.43</v>
      </c>
      <c r="L113" s="4">
        <v>2.43</v>
      </c>
      <c r="M113" s="4">
        <v>0</v>
      </c>
      <c r="N113" s="4">
        <v>5.68</v>
      </c>
      <c r="O113" s="4">
        <v>3.09</v>
      </c>
      <c r="P113" s="9">
        <f t="shared" si="3"/>
        <v>13.8024</v>
      </c>
      <c r="Q113" s="9">
        <f t="shared" si="4"/>
        <v>0</v>
      </c>
      <c r="R113" s="10">
        <f t="shared" si="5"/>
        <v>13.8024</v>
      </c>
    </row>
    <row r="114" spans="1:18" s="1" customFormat="1" ht="15">
      <c r="A114" s="4" t="s">
        <v>227</v>
      </c>
      <c r="B114" s="4" t="s">
        <v>228</v>
      </c>
      <c r="C114" s="5">
        <v>45062</v>
      </c>
      <c r="D114" s="6">
        <v>4734.82</v>
      </c>
      <c r="E114" s="6">
        <v>2945.01</v>
      </c>
      <c r="F114" s="6">
        <v>1789.81</v>
      </c>
      <c r="G114" s="5">
        <v>45098</v>
      </c>
      <c r="H114" s="6">
        <v>4829.69</v>
      </c>
      <c r="I114" s="6">
        <v>2993.07</v>
      </c>
      <c r="J114" s="6">
        <v>1836.61</v>
      </c>
      <c r="K114" s="4">
        <v>94.87</v>
      </c>
      <c r="L114" s="4">
        <v>48.06</v>
      </c>
      <c r="M114" s="4">
        <v>46.8</v>
      </c>
      <c r="N114" s="4">
        <v>5.68</v>
      </c>
      <c r="O114" s="4">
        <v>3.09</v>
      </c>
      <c r="P114" s="9">
        <f t="shared" si="3"/>
        <v>272.9808</v>
      </c>
      <c r="Q114" s="9">
        <f t="shared" si="4"/>
        <v>144.612</v>
      </c>
      <c r="R114" s="10">
        <f t="shared" si="5"/>
        <v>417.5928</v>
      </c>
    </row>
    <row r="115" spans="1:18" s="1" customFormat="1" ht="15">
      <c r="A115" s="4" t="s">
        <v>229</v>
      </c>
      <c r="B115" s="4" t="s">
        <v>15</v>
      </c>
      <c r="C115" s="5">
        <v>45062</v>
      </c>
      <c r="D115" s="6">
        <v>54647.27</v>
      </c>
      <c r="E115" s="6">
        <v>37100.44</v>
      </c>
      <c r="F115" s="6">
        <v>17546.83</v>
      </c>
      <c r="G115" s="5">
        <v>45098</v>
      </c>
      <c r="H115" s="6">
        <v>55154.61</v>
      </c>
      <c r="I115" s="6">
        <v>37426.46</v>
      </c>
      <c r="J115" s="6">
        <v>17728.15</v>
      </c>
      <c r="K115" s="4">
        <v>507.34</v>
      </c>
      <c r="L115" s="4">
        <v>326.02</v>
      </c>
      <c r="M115" s="4">
        <v>181.32</v>
      </c>
      <c r="N115" s="4">
        <v>5.68</v>
      </c>
      <c r="O115" s="4">
        <v>3.09</v>
      </c>
      <c r="P115" s="9">
        <f t="shared" si="3"/>
        <v>1851.7935999999997</v>
      </c>
      <c r="Q115" s="9">
        <f t="shared" si="4"/>
        <v>560.2787999999999</v>
      </c>
      <c r="R115" s="10">
        <f t="shared" si="5"/>
        <v>2412.0723999999996</v>
      </c>
    </row>
    <row r="116" spans="1:18" s="1" customFormat="1" ht="15">
      <c r="A116" s="4" t="s">
        <v>230</v>
      </c>
      <c r="B116" s="4" t="s">
        <v>231</v>
      </c>
      <c r="C116" s="5">
        <v>45062</v>
      </c>
      <c r="D116" s="6">
        <v>15109.54</v>
      </c>
      <c r="E116" s="6">
        <v>11097.69</v>
      </c>
      <c r="F116" s="6">
        <v>4011.85</v>
      </c>
      <c r="G116" s="5">
        <v>45098</v>
      </c>
      <c r="H116" s="6">
        <v>15349.54</v>
      </c>
      <c r="I116" s="6">
        <v>11281.53</v>
      </c>
      <c r="J116" s="6">
        <v>4068.01</v>
      </c>
      <c r="K116" s="4">
        <v>240</v>
      </c>
      <c r="L116" s="4">
        <v>183.84</v>
      </c>
      <c r="M116" s="4">
        <v>56.16</v>
      </c>
      <c r="N116" s="4">
        <v>5.68</v>
      </c>
      <c r="O116" s="4">
        <v>3.09</v>
      </c>
      <c r="P116" s="9">
        <f t="shared" si="3"/>
        <v>1044.2112</v>
      </c>
      <c r="Q116" s="9">
        <f t="shared" si="4"/>
        <v>173.53439999999998</v>
      </c>
      <c r="R116" s="10">
        <f t="shared" si="5"/>
        <v>1217.7456</v>
      </c>
    </row>
    <row r="117" spans="1:18" s="1" customFormat="1" ht="15">
      <c r="A117" s="4" t="s">
        <v>232</v>
      </c>
      <c r="B117" s="4" t="s">
        <v>327</v>
      </c>
      <c r="C117" s="5">
        <v>45062</v>
      </c>
      <c r="D117" s="6">
        <v>7468.98</v>
      </c>
      <c r="E117" s="6">
        <v>4800.79</v>
      </c>
      <c r="F117" s="6">
        <v>2668.19</v>
      </c>
      <c r="G117" s="5">
        <v>45098</v>
      </c>
      <c r="H117" s="6">
        <v>7551.22</v>
      </c>
      <c r="I117" s="6">
        <v>4851.44</v>
      </c>
      <c r="J117" s="6">
        <v>2699.79</v>
      </c>
      <c r="K117" s="4">
        <v>82.24</v>
      </c>
      <c r="L117" s="4">
        <v>50.65</v>
      </c>
      <c r="M117" s="4">
        <v>31.6</v>
      </c>
      <c r="N117" s="4">
        <v>5.68</v>
      </c>
      <c r="O117" s="4">
        <v>3.09</v>
      </c>
      <c r="P117" s="9">
        <f t="shared" si="3"/>
        <v>287.69199999999995</v>
      </c>
      <c r="Q117" s="9">
        <f t="shared" si="4"/>
        <v>97.644</v>
      </c>
      <c r="R117" s="10">
        <f t="shared" si="5"/>
        <v>385.33599999999996</v>
      </c>
    </row>
    <row r="118" spans="1:18" s="1" customFormat="1" ht="15">
      <c r="A118" s="4" t="s">
        <v>233</v>
      </c>
      <c r="B118" s="4" t="s">
        <v>234</v>
      </c>
      <c r="C118" s="5">
        <v>45062</v>
      </c>
      <c r="D118" s="6">
        <v>23069.87</v>
      </c>
      <c r="E118" s="6">
        <v>18330.2</v>
      </c>
      <c r="F118" s="6">
        <v>4739.67</v>
      </c>
      <c r="G118" s="5">
        <v>45098</v>
      </c>
      <c r="H118" s="6">
        <v>23447.53</v>
      </c>
      <c r="I118" s="6">
        <v>18643.3</v>
      </c>
      <c r="J118" s="6">
        <v>4804.24</v>
      </c>
      <c r="K118" s="4">
        <v>377.66</v>
      </c>
      <c r="L118" s="4">
        <v>313.1</v>
      </c>
      <c r="M118" s="4">
        <v>64.57</v>
      </c>
      <c r="N118" s="4">
        <v>5.68</v>
      </c>
      <c r="O118" s="4">
        <v>3.09</v>
      </c>
      <c r="P118" s="9">
        <f t="shared" si="3"/>
        <v>1778.4080000000001</v>
      </c>
      <c r="Q118" s="9">
        <f t="shared" si="4"/>
        <v>199.52129999999997</v>
      </c>
      <c r="R118" s="10">
        <f t="shared" si="5"/>
        <v>1977.9293</v>
      </c>
    </row>
    <row r="119" spans="1:18" s="1" customFormat="1" ht="15">
      <c r="A119" s="4" t="s">
        <v>235</v>
      </c>
      <c r="B119" s="4" t="s">
        <v>236</v>
      </c>
      <c r="C119" s="5">
        <v>45062</v>
      </c>
      <c r="D119" s="6">
        <v>15214.31</v>
      </c>
      <c r="E119" s="6">
        <v>10657.61</v>
      </c>
      <c r="F119" s="6">
        <v>4556.7</v>
      </c>
      <c r="G119" s="5">
        <v>45098</v>
      </c>
      <c r="H119" s="6">
        <v>15400.53</v>
      </c>
      <c r="I119" s="6">
        <v>10795.67</v>
      </c>
      <c r="J119" s="6">
        <v>4604.86</v>
      </c>
      <c r="K119" s="4">
        <v>186.22</v>
      </c>
      <c r="L119" s="4">
        <v>138.06</v>
      </c>
      <c r="M119" s="4">
        <v>48.16</v>
      </c>
      <c r="N119" s="4">
        <v>5.68</v>
      </c>
      <c r="O119" s="4">
        <v>3.09</v>
      </c>
      <c r="P119" s="9">
        <f t="shared" si="3"/>
        <v>784.1808</v>
      </c>
      <c r="Q119" s="9">
        <f t="shared" si="4"/>
        <v>148.81439999999998</v>
      </c>
      <c r="R119" s="10">
        <f t="shared" si="5"/>
        <v>932.9952</v>
      </c>
    </row>
    <row r="120" spans="1:18" s="1" customFormat="1" ht="15">
      <c r="A120" s="4" t="s">
        <v>237</v>
      </c>
      <c r="B120" s="4" t="s">
        <v>238</v>
      </c>
      <c r="C120" s="5">
        <v>45062</v>
      </c>
      <c r="D120" s="6">
        <v>3164.78</v>
      </c>
      <c r="E120" s="6">
        <v>1983.54</v>
      </c>
      <c r="F120" s="6">
        <v>1181.24</v>
      </c>
      <c r="G120" s="5">
        <v>45098</v>
      </c>
      <c r="H120" s="6">
        <v>3226.29</v>
      </c>
      <c r="I120" s="6">
        <v>2019.04</v>
      </c>
      <c r="J120" s="6">
        <v>1207.25</v>
      </c>
      <c r="K120" s="4">
        <v>61.51</v>
      </c>
      <c r="L120" s="4">
        <v>35.5</v>
      </c>
      <c r="M120" s="4">
        <v>26.01</v>
      </c>
      <c r="N120" s="4">
        <v>5.68</v>
      </c>
      <c r="O120" s="4">
        <v>3.09</v>
      </c>
      <c r="P120" s="9">
        <f t="shared" si="3"/>
        <v>201.64</v>
      </c>
      <c r="Q120" s="9">
        <f t="shared" si="4"/>
        <v>80.3709</v>
      </c>
      <c r="R120" s="10">
        <f t="shared" si="5"/>
        <v>282.0109</v>
      </c>
    </row>
    <row r="121" spans="1:18" s="1" customFormat="1" ht="15">
      <c r="A121" s="4" t="s">
        <v>239</v>
      </c>
      <c r="B121" s="4" t="s">
        <v>240</v>
      </c>
      <c r="C121" s="5">
        <v>45062</v>
      </c>
      <c r="D121" s="6">
        <v>19579.04</v>
      </c>
      <c r="E121" s="6">
        <v>13271.04</v>
      </c>
      <c r="F121" s="6">
        <v>6308</v>
      </c>
      <c r="G121" s="5">
        <v>45098</v>
      </c>
      <c r="H121" s="6">
        <v>19849.08</v>
      </c>
      <c r="I121" s="6">
        <v>13447.5</v>
      </c>
      <c r="J121" s="6">
        <v>6401.59</v>
      </c>
      <c r="K121" s="4">
        <v>270.04</v>
      </c>
      <c r="L121" s="4">
        <v>176.46</v>
      </c>
      <c r="M121" s="4">
        <v>93.59</v>
      </c>
      <c r="N121" s="4">
        <v>5.68</v>
      </c>
      <c r="O121" s="4">
        <v>3.09</v>
      </c>
      <c r="P121" s="9">
        <f t="shared" si="3"/>
        <v>1002.2927999999999</v>
      </c>
      <c r="Q121" s="9">
        <f t="shared" si="4"/>
        <v>289.1931</v>
      </c>
      <c r="R121" s="10">
        <f t="shared" si="5"/>
        <v>1291.4859</v>
      </c>
    </row>
    <row r="122" spans="1:18" s="1" customFormat="1" ht="15">
      <c r="A122" s="4" t="s">
        <v>241</v>
      </c>
      <c r="B122" s="4" t="s">
        <v>242</v>
      </c>
      <c r="C122" s="5">
        <v>45062</v>
      </c>
      <c r="D122" s="6">
        <v>13032.36</v>
      </c>
      <c r="E122" s="6">
        <v>8894.22</v>
      </c>
      <c r="F122" s="6">
        <v>4138.14</v>
      </c>
      <c r="G122" s="5">
        <v>45098</v>
      </c>
      <c r="H122" s="6">
        <v>13267.08</v>
      </c>
      <c r="I122" s="6">
        <v>9029.53</v>
      </c>
      <c r="J122" s="6">
        <v>4237.55</v>
      </c>
      <c r="K122" s="4">
        <v>234.72</v>
      </c>
      <c r="L122" s="4">
        <v>135.31</v>
      </c>
      <c r="M122" s="4">
        <v>99.41</v>
      </c>
      <c r="N122" s="4">
        <v>5.68</v>
      </c>
      <c r="O122" s="4">
        <v>3.09</v>
      </c>
      <c r="P122" s="9">
        <f t="shared" si="3"/>
        <v>768.5608</v>
      </c>
      <c r="Q122" s="9">
        <f t="shared" si="4"/>
        <v>307.1769</v>
      </c>
      <c r="R122" s="10">
        <f t="shared" si="5"/>
        <v>1075.7377</v>
      </c>
    </row>
    <row r="123" spans="1:18" s="1" customFormat="1" ht="15">
      <c r="A123" s="4" t="s">
        <v>243</v>
      </c>
      <c r="B123" s="4" t="s">
        <v>244</v>
      </c>
      <c r="C123" s="5">
        <v>45062</v>
      </c>
      <c r="D123" s="6">
        <v>4252.94</v>
      </c>
      <c r="E123" s="6">
        <v>3111.05</v>
      </c>
      <c r="F123" s="6">
        <v>1141.89</v>
      </c>
      <c r="G123" s="5">
        <v>45098</v>
      </c>
      <c r="H123" s="6">
        <v>4459.52</v>
      </c>
      <c r="I123" s="6">
        <v>3261.32</v>
      </c>
      <c r="J123" s="6">
        <v>1198.2</v>
      </c>
      <c r="K123" s="4">
        <v>206.58</v>
      </c>
      <c r="L123" s="4">
        <v>150.27</v>
      </c>
      <c r="M123" s="4">
        <v>56.31</v>
      </c>
      <c r="N123" s="4">
        <v>5.68</v>
      </c>
      <c r="O123" s="4">
        <v>3.09</v>
      </c>
      <c r="P123" s="9">
        <f t="shared" si="3"/>
        <v>853.5336</v>
      </c>
      <c r="Q123" s="9">
        <f t="shared" si="4"/>
        <v>173.9979</v>
      </c>
      <c r="R123" s="10">
        <f t="shared" si="5"/>
        <v>1027.5315</v>
      </c>
    </row>
    <row r="124" spans="1:18" s="1" customFormat="1" ht="15">
      <c r="A124" s="4" t="s">
        <v>245</v>
      </c>
      <c r="B124" s="4" t="s">
        <v>328</v>
      </c>
      <c r="C124" s="5">
        <v>45062</v>
      </c>
      <c r="D124" s="6">
        <v>2888.63</v>
      </c>
      <c r="E124" s="6">
        <v>1858.46</v>
      </c>
      <c r="F124" s="6">
        <v>1030.17</v>
      </c>
      <c r="G124" s="5">
        <v>45098</v>
      </c>
      <c r="H124" s="6">
        <v>3004.72</v>
      </c>
      <c r="I124" s="6">
        <v>1925.66</v>
      </c>
      <c r="J124" s="6">
        <v>1079.06</v>
      </c>
      <c r="K124" s="4">
        <v>116.09</v>
      </c>
      <c r="L124" s="4">
        <v>67.2</v>
      </c>
      <c r="M124" s="4">
        <v>48.89</v>
      </c>
      <c r="N124" s="4">
        <v>5.68</v>
      </c>
      <c r="O124" s="4">
        <v>3.09</v>
      </c>
      <c r="P124" s="9">
        <f t="shared" si="3"/>
        <v>381.69599999999997</v>
      </c>
      <c r="Q124" s="9">
        <f t="shared" si="4"/>
        <v>151.0701</v>
      </c>
      <c r="R124" s="10">
        <f t="shared" si="5"/>
        <v>532.7660999999999</v>
      </c>
    </row>
    <row r="125" spans="1:18" s="1" customFormat="1" ht="15">
      <c r="A125" s="4" t="s">
        <v>246</v>
      </c>
      <c r="B125" s="4" t="s">
        <v>247</v>
      </c>
      <c r="C125" s="5">
        <v>45062</v>
      </c>
      <c r="D125" s="6">
        <v>1768.07</v>
      </c>
      <c r="E125" s="6">
        <v>1292.19</v>
      </c>
      <c r="F125" s="4">
        <v>475.88</v>
      </c>
      <c r="G125" s="5">
        <v>45098</v>
      </c>
      <c r="H125" s="6">
        <v>1809.81</v>
      </c>
      <c r="I125" s="6">
        <v>1323.23</v>
      </c>
      <c r="J125" s="4">
        <v>486.58</v>
      </c>
      <c r="K125" s="4">
        <v>41.74</v>
      </c>
      <c r="L125" s="4">
        <v>31.04</v>
      </c>
      <c r="M125" s="4">
        <v>10.7</v>
      </c>
      <c r="N125" s="4">
        <v>5.68</v>
      </c>
      <c r="O125" s="4">
        <v>3.09</v>
      </c>
      <c r="P125" s="9">
        <f t="shared" si="3"/>
        <v>176.3072</v>
      </c>
      <c r="Q125" s="9">
        <f t="shared" si="4"/>
        <v>33.062999999999995</v>
      </c>
      <c r="R125" s="10">
        <f t="shared" si="5"/>
        <v>209.37019999999998</v>
      </c>
    </row>
    <row r="126" spans="1:18" s="1" customFormat="1" ht="15">
      <c r="A126" s="4" t="s">
        <v>248</v>
      </c>
      <c r="B126" s="4" t="s">
        <v>249</v>
      </c>
      <c r="C126" s="5">
        <v>45062</v>
      </c>
      <c r="D126" s="6">
        <v>5013.17</v>
      </c>
      <c r="E126" s="6">
        <v>3289.54</v>
      </c>
      <c r="F126" s="6">
        <v>1723.62</v>
      </c>
      <c r="G126" s="5">
        <v>45098</v>
      </c>
      <c r="H126" s="6">
        <v>5236.69</v>
      </c>
      <c r="I126" s="6">
        <v>3434.43</v>
      </c>
      <c r="J126" s="6">
        <v>1802.26</v>
      </c>
      <c r="K126" s="4">
        <v>223.52</v>
      </c>
      <c r="L126" s="4">
        <v>144.89</v>
      </c>
      <c r="M126" s="4">
        <v>78.64</v>
      </c>
      <c r="N126" s="4">
        <v>5.68</v>
      </c>
      <c r="O126" s="4">
        <v>3.09</v>
      </c>
      <c r="P126" s="9">
        <f t="shared" si="3"/>
        <v>822.9751999999999</v>
      </c>
      <c r="Q126" s="9">
        <f t="shared" si="4"/>
        <v>242.99759999999998</v>
      </c>
      <c r="R126" s="10">
        <f t="shared" si="5"/>
        <v>1065.9727999999998</v>
      </c>
    </row>
    <row r="127" spans="1:18" s="1" customFormat="1" ht="15">
      <c r="A127" s="4" t="s">
        <v>250</v>
      </c>
      <c r="B127" s="4" t="s">
        <v>251</v>
      </c>
      <c r="C127" s="5">
        <v>45062</v>
      </c>
      <c r="D127" s="6">
        <v>2179.59</v>
      </c>
      <c r="E127" s="6">
        <v>1453.18</v>
      </c>
      <c r="F127" s="4">
        <v>726.41</v>
      </c>
      <c r="G127" s="5">
        <v>45098</v>
      </c>
      <c r="H127" s="6">
        <v>2256.64</v>
      </c>
      <c r="I127" s="6">
        <v>1497.49</v>
      </c>
      <c r="J127" s="4">
        <v>759.14</v>
      </c>
      <c r="K127" s="4">
        <v>77.05</v>
      </c>
      <c r="L127" s="4">
        <v>44.31</v>
      </c>
      <c r="M127" s="4">
        <v>32.73</v>
      </c>
      <c r="N127" s="4">
        <v>5.68</v>
      </c>
      <c r="O127" s="4">
        <v>3.09</v>
      </c>
      <c r="P127" s="9">
        <f t="shared" si="3"/>
        <v>251.6808</v>
      </c>
      <c r="Q127" s="9">
        <f t="shared" si="4"/>
        <v>101.13569999999999</v>
      </c>
      <c r="R127" s="10">
        <f t="shared" si="5"/>
        <v>352.8165</v>
      </c>
    </row>
    <row r="128" spans="1:18" s="1" customFormat="1" ht="15">
      <c r="A128" s="4" t="s">
        <v>252</v>
      </c>
      <c r="B128" s="4" t="s">
        <v>253</v>
      </c>
      <c r="C128" s="5">
        <v>45062</v>
      </c>
      <c r="D128" s="6">
        <v>14077.1</v>
      </c>
      <c r="E128" s="6">
        <v>11128.04</v>
      </c>
      <c r="F128" s="6">
        <v>2949.07</v>
      </c>
      <c r="G128" s="5">
        <v>45098</v>
      </c>
      <c r="H128" s="6">
        <v>14651.71</v>
      </c>
      <c r="I128" s="6">
        <v>11518.24</v>
      </c>
      <c r="J128" s="6">
        <v>3133.48</v>
      </c>
      <c r="K128" s="4">
        <v>574.61</v>
      </c>
      <c r="L128" s="4">
        <v>390.2</v>
      </c>
      <c r="M128" s="4">
        <v>184.41</v>
      </c>
      <c r="N128" s="4">
        <v>5.68</v>
      </c>
      <c r="O128" s="4">
        <v>3.09</v>
      </c>
      <c r="P128" s="9">
        <f t="shared" si="3"/>
        <v>2216.336</v>
      </c>
      <c r="Q128" s="9">
        <f t="shared" si="4"/>
        <v>569.8268999999999</v>
      </c>
      <c r="R128" s="10">
        <f t="shared" si="5"/>
        <v>2786.1629</v>
      </c>
    </row>
    <row r="129" spans="1:18" s="1" customFormat="1" ht="15">
      <c r="A129" s="4" t="s">
        <v>254</v>
      </c>
      <c r="B129" s="4" t="s">
        <v>255</v>
      </c>
      <c r="C129" s="5">
        <v>45062</v>
      </c>
      <c r="D129" s="6">
        <v>34321.7</v>
      </c>
      <c r="E129" s="6">
        <v>24865.15</v>
      </c>
      <c r="F129" s="6">
        <v>9456.55</v>
      </c>
      <c r="G129" s="5">
        <v>45094</v>
      </c>
      <c r="H129" s="6">
        <v>34719.48</v>
      </c>
      <c r="I129" s="6">
        <v>25161.66</v>
      </c>
      <c r="J129" s="6">
        <v>9557.83</v>
      </c>
      <c r="K129" s="4">
        <v>397.78</v>
      </c>
      <c r="L129" s="4">
        <v>296.51</v>
      </c>
      <c r="M129" s="4">
        <v>101.28</v>
      </c>
      <c r="N129" s="4">
        <v>5.68</v>
      </c>
      <c r="O129" s="4">
        <v>3.09</v>
      </c>
      <c r="P129" s="9">
        <f t="shared" si="3"/>
        <v>1684.1768</v>
      </c>
      <c r="Q129" s="9">
        <f t="shared" si="4"/>
        <v>312.9552</v>
      </c>
      <c r="R129" s="10">
        <f t="shared" si="5"/>
        <v>1997.132</v>
      </c>
    </row>
    <row r="130" spans="1:18" s="1" customFormat="1" ht="15">
      <c r="A130" s="4" t="s">
        <v>256</v>
      </c>
      <c r="B130" s="4" t="s">
        <v>257</v>
      </c>
      <c r="C130" s="5">
        <v>45062</v>
      </c>
      <c r="D130" s="6">
        <v>1465.59</v>
      </c>
      <c r="E130" s="6">
        <v>1014.13</v>
      </c>
      <c r="F130" s="4">
        <v>451.46</v>
      </c>
      <c r="G130" s="5">
        <v>45094</v>
      </c>
      <c r="H130" s="6">
        <v>1566.28</v>
      </c>
      <c r="I130" s="6">
        <v>1079.06</v>
      </c>
      <c r="J130" s="4">
        <v>487.22</v>
      </c>
      <c r="K130" s="4">
        <v>100.69</v>
      </c>
      <c r="L130" s="4">
        <v>64.93</v>
      </c>
      <c r="M130" s="4">
        <v>35.76</v>
      </c>
      <c r="N130" s="4">
        <v>5.68</v>
      </c>
      <c r="O130" s="4">
        <v>3.09</v>
      </c>
      <c r="P130" s="9">
        <f t="shared" si="3"/>
        <v>368.80240000000003</v>
      </c>
      <c r="Q130" s="9">
        <f t="shared" si="4"/>
        <v>110.49839999999999</v>
      </c>
      <c r="R130" s="10">
        <f t="shared" si="5"/>
        <v>479.30080000000004</v>
      </c>
    </row>
    <row r="131" spans="1:18" s="1" customFormat="1" ht="15">
      <c r="A131" s="4" t="s">
        <v>258</v>
      </c>
      <c r="B131" s="4" t="s">
        <v>329</v>
      </c>
      <c r="C131" s="5">
        <v>45062</v>
      </c>
      <c r="D131" s="6">
        <v>3121.7</v>
      </c>
      <c r="E131" s="6">
        <v>1843.4</v>
      </c>
      <c r="F131" s="6">
        <v>1278.3</v>
      </c>
      <c r="G131" s="5">
        <v>45094</v>
      </c>
      <c r="H131" s="6">
        <v>3329.53</v>
      </c>
      <c r="I131" s="6">
        <v>1959.18</v>
      </c>
      <c r="J131" s="6">
        <v>1370.35</v>
      </c>
      <c r="K131" s="4">
        <v>207.83</v>
      </c>
      <c r="L131" s="4">
        <v>115.78</v>
      </c>
      <c r="M131" s="4">
        <v>92.05</v>
      </c>
      <c r="N131" s="4">
        <v>5.68</v>
      </c>
      <c r="O131" s="4">
        <v>3.09</v>
      </c>
      <c r="P131" s="9">
        <f t="shared" si="3"/>
        <v>657.6304</v>
      </c>
      <c r="Q131" s="9">
        <f t="shared" si="4"/>
        <v>284.43449999999996</v>
      </c>
      <c r="R131" s="10">
        <f t="shared" si="5"/>
        <v>942.0649</v>
      </c>
    </row>
    <row r="132" spans="1:18" s="1" customFormat="1" ht="15">
      <c r="A132" s="4" t="s">
        <v>259</v>
      </c>
      <c r="B132" s="4" t="s">
        <v>260</v>
      </c>
      <c r="C132" s="5">
        <v>45062</v>
      </c>
      <c r="D132" s="6">
        <v>6899.74</v>
      </c>
      <c r="E132" s="6">
        <v>5952.35</v>
      </c>
      <c r="F132" s="4">
        <v>947.39</v>
      </c>
      <c r="G132" s="5">
        <v>45094</v>
      </c>
      <c r="H132" s="6">
        <v>7020.76</v>
      </c>
      <c r="I132" s="6">
        <v>6058.05</v>
      </c>
      <c r="J132" s="4">
        <v>962.71</v>
      </c>
      <c r="K132" s="4">
        <v>121.02</v>
      </c>
      <c r="L132" s="4">
        <v>105.7</v>
      </c>
      <c r="M132" s="4">
        <v>15.32</v>
      </c>
      <c r="N132" s="4">
        <v>5.68</v>
      </c>
      <c r="O132" s="4">
        <v>3.09</v>
      </c>
      <c r="P132" s="9">
        <f aca="true" t="shared" si="6" ref="P132:P165">L132*N132</f>
        <v>600.376</v>
      </c>
      <c r="Q132" s="9">
        <f aca="true" t="shared" si="7" ref="Q132:Q165">M132*O132</f>
        <v>47.3388</v>
      </c>
      <c r="R132" s="10">
        <f aca="true" t="shared" si="8" ref="R132:R165">SUM(P132:Q132)</f>
        <v>647.7148</v>
      </c>
    </row>
    <row r="133" spans="1:18" s="1" customFormat="1" ht="15">
      <c r="A133" s="4" t="s">
        <v>261</v>
      </c>
      <c r="B133" s="4" t="s">
        <v>262</v>
      </c>
      <c r="C133" s="5">
        <v>45062</v>
      </c>
      <c r="D133" s="6">
        <v>76881.99</v>
      </c>
      <c r="E133" s="6">
        <v>49136.98</v>
      </c>
      <c r="F133" s="6">
        <v>27745.01</v>
      </c>
      <c r="G133" s="5">
        <v>45094</v>
      </c>
      <c r="H133" s="6">
        <v>77098.82</v>
      </c>
      <c r="I133" s="6">
        <v>49282.11</v>
      </c>
      <c r="J133" s="6">
        <v>27816.71</v>
      </c>
      <c r="K133" s="4">
        <v>216.83</v>
      </c>
      <c r="L133" s="4">
        <v>145.13</v>
      </c>
      <c r="M133" s="4">
        <v>71.7</v>
      </c>
      <c r="N133" s="4">
        <v>5.68</v>
      </c>
      <c r="O133" s="4">
        <v>3.09</v>
      </c>
      <c r="P133" s="9">
        <f t="shared" si="6"/>
        <v>824.3384</v>
      </c>
      <c r="Q133" s="9">
        <f t="shared" si="7"/>
        <v>221.553</v>
      </c>
      <c r="R133" s="10">
        <f t="shared" si="8"/>
        <v>1045.8914</v>
      </c>
    </row>
    <row r="134" spans="1:18" s="1" customFormat="1" ht="15">
      <c r="A134" s="4" t="s">
        <v>263</v>
      </c>
      <c r="B134" s="4" t="s">
        <v>264</v>
      </c>
      <c r="C134" s="5">
        <v>45062</v>
      </c>
      <c r="D134" s="6">
        <v>50078.86</v>
      </c>
      <c r="E134" s="6">
        <v>34709.82</v>
      </c>
      <c r="F134" s="6">
        <v>15369.04</v>
      </c>
      <c r="G134" s="5">
        <v>45094</v>
      </c>
      <c r="H134" s="6">
        <v>50504.59</v>
      </c>
      <c r="I134" s="6">
        <v>34991.99</v>
      </c>
      <c r="J134" s="6">
        <v>15512.59</v>
      </c>
      <c r="K134" s="4">
        <v>425.73</v>
      </c>
      <c r="L134" s="4">
        <v>282.17</v>
      </c>
      <c r="M134" s="4">
        <v>143.55</v>
      </c>
      <c r="N134" s="4">
        <v>5.68</v>
      </c>
      <c r="O134" s="4">
        <v>3.09</v>
      </c>
      <c r="P134" s="9">
        <f t="shared" si="6"/>
        <v>1602.7256</v>
      </c>
      <c r="Q134" s="9">
        <f t="shared" si="7"/>
        <v>443.5695</v>
      </c>
      <c r="R134" s="10">
        <f t="shared" si="8"/>
        <v>2046.2951</v>
      </c>
    </row>
    <row r="135" spans="1:18" s="1" customFormat="1" ht="15">
      <c r="A135" s="4" t="s">
        <v>265</v>
      </c>
      <c r="B135" s="4" t="s">
        <v>139</v>
      </c>
      <c r="C135" s="5">
        <v>45062</v>
      </c>
      <c r="D135" s="6">
        <v>9005.16</v>
      </c>
      <c r="E135" s="6">
        <v>7095.39</v>
      </c>
      <c r="F135" s="6">
        <v>1909.78</v>
      </c>
      <c r="G135" s="5">
        <v>45094</v>
      </c>
      <c r="H135" s="6">
        <v>9404.58</v>
      </c>
      <c r="I135" s="6">
        <v>7414.98</v>
      </c>
      <c r="J135" s="6">
        <v>1989.6</v>
      </c>
      <c r="K135" s="4">
        <v>399.42</v>
      </c>
      <c r="L135" s="4">
        <v>319.59</v>
      </c>
      <c r="M135" s="4">
        <v>79.82</v>
      </c>
      <c r="N135" s="4">
        <v>5.68</v>
      </c>
      <c r="O135" s="4">
        <v>3.09</v>
      </c>
      <c r="P135" s="9">
        <f t="shared" si="6"/>
        <v>1815.2711999999997</v>
      </c>
      <c r="Q135" s="9">
        <f t="shared" si="7"/>
        <v>246.64379999999997</v>
      </c>
      <c r="R135" s="10">
        <f t="shared" si="8"/>
        <v>2061.9149999999995</v>
      </c>
    </row>
    <row r="136" spans="1:18" s="1" customFormat="1" ht="15">
      <c r="A136" s="4" t="s">
        <v>266</v>
      </c>
      <c r="B136" s="4" t="s">
        <v>267</v>
      </c>
      <c r="C136" s="5">
        <v>45062</v>
      </c>
      <c r="D136" s="6">
        <v>1295.56</v>
      </c>
      <c r="E136" s="4">
        <v>927.82</v>
      </c>
      <c r="F136" s="4">
        <v>367.74</v>
      </c>
      <c r="G136" s="5">
        <v>45094</v>
      </c>
      <c r="H136" s="6">
        <v>1339.43</v>
      </c>
      <c r="I136" s="4">
        <v>956.6</v>
      </c>
      <c r="J136" s="4">
        <v>382.84</v>
      </c>
      <c r="K136" s="4">
        <v>43.87</v>
      </c>
      <c r="L136" s="4">
        <v>28.78</v>
      </c>
      <c r="M136" s="4">
        <v>15.1</v>
      </c>
      <c r="N136" s="4">
        <v>5.68</v>
      </c>
      <c r="O136" s="4">
        <v>3.09</v>
      </c>
      <c r="P136" s="9">
        <f t="shared" si="6"/>
        <v>163.4704</v>
      </c>
      <c r="Q136" s="9">
        <f t="shared" si="7"/>
        <v>46.659</v>
      </c>
      <c r="R136" s="10">
        <f t="shared" si="8"/>
        <v>210.1294</v>
      </c>
    </row>
    <row r="137" spans="1:18" s="1" customFormat="1" ht="15">
      <c r="A137" s="4" t="s">
        <v>268</v>
      </c>
      <c r="B137" s="4" t="s">
        <v>226</v>
      </c>
      <c r="C137" s="5">
        <v>45062</v>
      </c>
      <c r="D137" s="6">
        <v>10820.54</v>
      </c>
      <c r="E137" s="6">
        <v>7571.86</v>
      </c>
      <c r="F137" s="6">
        <v>3248.68</v>
      </c>
      <c r="G137" s="5">
        <v>45094</v>
      </c>
      <c r="H137" s="6">
        <v>10825.78</v>
      </c>
      <c r="I137" s="6">
        <v>7575.11</v>
      </c>
      <c r="J137" s="6">
        <v>3250.68</v>
      </c>
      <c r="K137" s="4">
        <v>5.24</v>
      </c>
      <c r="L137" s="4">
        <v>3.25</v>
      </c>
      <c r="M137" s="4">
        <v>2</v>
      </c>
      <c r="N137" s="4">
        <v>5.68</v>
      </c>
      <c r="O137" s="4">
        <v>3.09</v>
      </c>
      <c r="P137" s="9">
        <f t="shared" si="6"/>
        <v>18.46</v>
      </c>
      <c r="Q137" s="9">
        <f t="shared" si="7"/>
        <v>6.18</v>
      </c>
      <c r="R137" s="10">
        <f t="shared" si="8"/>
        <v>24.64</v>
      </c>
    </row>
    <row r="138" spans="1:18" s="1" customFormat="1" ht="15">
      <c r="A138" s="4" t="s">
        <v>269</v>
      </c>
      <c r="B138" s="4" t="s">
        <v>270</v>
      </c>
      <c r="C138" s="5">
        <v>45062</v>
      </c>
      <c r="D138" s="6">
        <v>1342.05</v>
      </c>
      <c r="E138" s="4">
        <v>982.23</v>
      </c>
      <c r="F138" s="4">
        <v>359.81</v>
      </c>
      <c r="G138" s="5">
        <v>45094</v>
      </c>
      <c r="H138" s="6">
        <v>1355.99</v>
      </c>
      <c r="I138" s="4">
        <v>994.27</v>
      </c>
      <c r="J138" s="4">
        <v>361.72</v>
      </c>
      <c r="K138" s="4">
        <v>13.94</v>
      </c>
      <c r="L138" s="4">
        <v>12.04</v>
      </c>
      <c r="M138" s="4">
        <v>1.91</v>
      </c>
      <c r="N138" s="4">
        <v>5.68</v>
      </c>
      <c r="O138" s="4">
        <v>3.09</v>
      </c>
      <c r="P138" s="9">
        <f t="shared" si="6"/>
        <v>68.38719999999999</v>
      </c>
      <c r="Q138" s="9">
        <f t="shared" si="7"/>
        <v>5.9018999999999995</v>
      </c>
      <c r="R138" s="10">
        <f t="shared" si="8"/>
        <v>74.28909999999999</v>
      </c>
    </row>
    <row r="139" spans="1:18" s="1" customFormat="1" ht="15">
      <c r="A139" s="4" t="s">
        <v>271</v>
      </c>
      <c r="B139" s="4" t="s">
        <v>272</v>
      </c>
      <c r="C139" s="5">
        <v>45062</v>
      </c>
      <c r="D139" s="6">
        <v>2056.52</v>
      </c>
      <c r="E139" s="6">
        <v>1496.29</v>
      </c>
      <c r="F139" s="4">
        <v>560.23</v>
      </c>
      <c r="G139" s="5">
        <v>45094</v>
      </c>
      <c r="H139" s="6">
        <v>2056.52</v>
      </c>
      <c r="I139" s="6">
        <v>1496.29</v>
      </c>
      <c r="J139" s="4">
        <v>560.23</v>
      </c>
      <c r="K139" s="4">
        <v>0</v>
      </c>
      <c r="L139" s="4">
        <v>0</v>
      </c>
      <c r="M139" s="4">
        <v>0</v>
      </c>
      <c r="N139" s="4">
        <v>5.68</v>
      </c>
      <c r="O139" s="4">
        <v>3.09</v>
      </c>
      <c r="P139" s="9">
        <f t="shared" si="6"/>
        <v>0</v>
      </c>
      <c r="Q139" s="9">
        <f t="shared" si="7"/>
        <v>0</v>
      </c>
      <c r="R139" s="10">
        <f t="shared" si="8"/>
        <v>0</v>
      </c>
    </row>
    <row r="140" spans="1:18" s="1" customFormat="1" ht="15">
      <c r="A140" s="4" t="s">
        <v>273</v>
      </c>
      <c r="B140" s="4" t="s">
        <v>31</v>
      </c>
      <c r="C140" s="5">
        <v>45062</v>
      </c>
      <c r="D140" s="6">
        <v>3156.51</v>
      </c>
      <c r="E140" s="6">
        <v>1899.57</v>
      </c>
      <c r="F140" s="6">
        <v>1256.94</v>
      </c>
      <c r="G140" s="5">
        <v>45098</v>
      </c>
      <c r="H140" s="6">
        <v>3383.77</v>
      </c>
      <c r="I140" s="6">
        <v>1974.17</v>
      </c>
      <c r="J140" s="6">
        <v>1409.6</v>
      </c>
      <c r="K140" s="4">
        <v>227.26</v>
      </c>
      <c r="L140" s="4">
        <v>74.6</v>
      </c>
      <c r="M140" s="4">
        <v>152.66</v>
      </c>
      <c r="N140" s="4">
        <v>5.68</v>
      </c>
      <c r="O140" s="4">
        <v>3.09</v>
      </c>
      <c r="P140" s="9">
        <f t="shared" si="6"/>
        <v>423.72799999999995</v>
      </c>
      <c r="Q140" s="9">
        <f t="shared" si="7"/>
        <v>471.71939999999995</v>
      </c>
      <c r="R140" s="10">
        <f t="shared" si="8"/>
        <v>895.4473999999999</v>
      </c>
    </row>
    <row r="141" spans="1:18" s="1" customFormat="1" ht="15">
      <c r="A141" s="4" t="s">
        <v>274</v>
      </c>
      <c r="B141" s="4" t="s">
        <v>275</v>
      </c>
      <c r="C141" s="5">
        <v>45062</v>
      </c>
      <c r="D141" s="6">
        <v>23215.16</v>
      </c>
      <c r="E141" s="6">
        <v>15403.7</v>
      </c>
      <c r="F141" s="6">
        <v>7811.46</v>
      </c>
      <c r="G141" s="5">
        <v>45098</v>
      </c>
      <c r="H141" s="6">
        <v>23522.38</v>
      </c>
      <c r="I141" s="6">
        <v>15573.41</v>
      </c>
      <c r="J141" s="6">
        <v>7948.98</v>
      </c>
      <c r="K141" s="4">
        <v>307.22</v>
      </c>
      <c r="L141" s="4">
        <v>169.71</v>
      </c>
      <c r="M141" s="4">
        <v>137.52</v>
      </c>
      <c r="N141" s="4">
        <v>5.68</v>
      </c>
      <c r="O141" s="4">
        <v>3.09</v>
      </c>
      <c r="P141" s="9">
        <f t="shared" si="6"/>
        <v>963.9528</v>
      </c>
      <c r="Q141" s="9">
        <f t="shared" si="7"/>
        <v>424.9368</v>
      </c>
      <c r="R141" s="10">
        <f t="shared" si="8"/>
        <v>1388.8896</v>
      </c>
    </row>
    <row r="142" spans="1:18" s="1" customFormat="1" ht="15">
      <c r="A142" s="4" t="s">
        <v>276</v>
      </c>
      <c r="B142" s="4" t="s">
        <v>120</v>
      </c>
      <c r="C142" s="5">
        <v>45062</v>
      </c>
      <c r="D142" s="6">
        <v>2305.19</v>
      </c>
      <c r="E142" s="6">
        <v>1454.59</v>
      </c>
      <c r="F142" s="4">
        <v>850.61</v>
      </c>
      <c r="G142" s="5">
        <v>45098</v>
      </c>
      <c r="H142" s="6">
        <v>2305.19</v>
      </c>
      <c r="I142" s="6">
        <v>1454.59</v>
      </c>
      <c r="J142" s="4">
        <v>850.61</v>
      </c>
      <c r="K142" s="4">
        <v>0</v>
      </c>
      <c r="L142" s="4">
        <v>0</v>
      </c>
      <c r="M142" s="4">
        <v>0</v>
      </c>
      <c r="N142" s="4">
        <v>5.68</v>
      </c>
      <c r="O142" s="4">
        <v>3.09</v>
      </c>
      <c r="P142" s="9">
        <f t="shared" si="6"/>
        <v>0</v>
      </c>
      <c r="Q142" s="9">
        <f t="shared" si="7"/>
        <v>0</v>
      </c>
      <c r="R142" s="10">
        <f t="shared" si="8"/>
        <v>0</v>
      </c>
    </row>
    <row r="143" spans="1:18" s="1" customFormat="1" ht="15">
      <c r="A143" s="4" t="s">
        <v>277</v>
      </c>
      <c r="B143" s="4" t="s">
        <v>278</v>
      </c>
      <c r="C143" s="5">
        <v>45062</v>
      </c>
      <c r="D143" s="6">
        <v>4763.42</v>
      </c>
      <c r="E143" s="6">
        <v>3916.64</v>
      </c>
      <c r="F143" s="4">
        <v>846.78</v>
      </c>
      <c r="G143" s="5">
        <v>45098</v>
      </c>
      <c r="H143" s="6">
        <v>4765.47</v>
      </c>
      <c r="I143" s="6">
        <v>3918.7</v>
      </c>
      <c r="J143" s="4">
        <v>846.78</v>
      </c>
      <c r="K143" s="4">
        <v>2.05</v>
      </c>
      <c r="L143" s="4">
        <v>2.06</v>
      </c>
      <c r="M143" s="4">
        <v>0</v>
      </c>
      <c r="N143" s="4">
        <v>5.68</v>
      </c>
      <c r="O143" s="4">
        <v>3.09</v>
      </c>
      <c r="P143" s="9">
        <f t="shared" si="6"/>
        <v>11.7008</v>
      </c>
      <c r="Q143" s="9">
        <f t="shared" si="7"/>
        <v>0</v>
      </c>
      <c r="R143" s="10">
        <f t="shared" si="8"/>
        <v>11.7008</v>
      </c>
    </row>
    <row r="144" spans="1:18" s="1" customFormat="1" ht="15">
      <c r="A144" s="4" t="s">
        <v>279</v>
      </c>
      <c r="B144" s="4" t="s">
        <v>280</v>
      </c>
      <c r="C144" s="5">
        <v>45062</v>
      </c>
      <c r="D144" s="6">
        <v>3725.19</v>
      </c>
      <c r="E144" s="6">
        <v>3035.91</v>
      </c>
      <c r="F144" s="4">
        <v>689.28</v>
      </c>
      <c r="G144" s="5">
        <v>45098</v>
      </c>
      <c r="H144" s="6">
        <v>3773.14</v>
      </c>
      <c r="I144" s="6">
        <v>3068.52</v>
      </c>
      <c r="J144" s="4">
        <v>704.62</v>
      </c>
      <c r="K144" s="4">
        <v>47.95</v>
      </c>
      <c r="L144" s="4">
        <v>32.61</v>
      </c>
      <c r="M144" s="4">
        <v>15.34</v>
      </c>
      <c r="N144" s="4">
        <v>5.68</v>
      </c>
      <c r="O144" s="4">
        <v>3.09</v>
      </c>
      <c r="P144" s="9">
        <f t="shared" si="6"/>
        <v>185.2248</v>
      </c>
      <c r="Q144" s="9">
        <f t="shared" si="7"/>
        <v>47.4006</v>
      </c>
      <c r="R144" s="10">
        <f t="shared" si="8"/>
        <v>232.62539999999998</v>
      </c>
    </row>
    <row r="145" spans="1:18" s="1" customFormat="1" ht="15">
      <c r="A145" s="4" t="s">
        <v>281</v>
      </c>
      <c r="B145" s="4" t="s">
        <v>282</v>
      </c>
      <c r="C145" s="5">
        <v>45062</v>
      </c>
      <c r="D145" s="6">
        <v>4241.52</v>
      </c>
      <c r="E145" s="6">
        <v>3384.62</v>
      </c>
      <c r="F145" s="4">
        <v>856.9</v>
      </c>
      <c r="G145" s="5">
        <v>45098</v>
      </c>
      <c r="H145" s="6">
        <v>4321.8</v>
      </c>
      <c r="I145" s="6">
        <v>3452.47</v>
      </c>
      <c r="J145" s="4">
        <v>869.33</v>
      </c>
      <c r="K145" s="4">
        <v>80.28</v>
      </c>
      <c r="L145" s="4">
        <v>67.85</v>
      </c>
      <c r="M145" s="4">
        <v>12.43</v>
      </c>
      <c r="N145" s="4">
        <v>5.68</v>
      </c>
      <c r="O145" s="4">
        <v>3.09</v>
      </c>
      <c r="P145" s="9">
        <f t="shared" si="6"/>
        <v>385.388</v>
      </c>
      <c r="Q145" s="9">
        <f t="shared" si="7"/>
        <v>38.408699999999996</v>
      </c>
      <c r="R145" s="10">
        <f t="shared" si="8"/>
        <v>423.7967</v>
      </c>
    </row>
    <row r="146" spans="1:18" s="1" customFormat="1" ht="15">
      <c r="A146" s="4" t="s">
        <v>283</v>
      </c>
      <c r="B146" s="4" t="s">
        <v>284</v>
      </c>
      <c r="C146" s="5">
        <v>45062</v>
      </c>
      <c r="D146" s="6">
        <v>28261.48</v>
      </c>
      <c r="E146" s="6">
        <v>20376.29</v>
      </c>
      <c r="F146" s="6">
        <v>7885.19</v>
      </c>
      <c r="G146" s="5">
        <v>45098</v>
      </c>
      <c r="H146" s="6">
        <v>28763.1</v>
      </c>
      <c r="I146" s="6">
        <v>20742.82</v>
      </c>
      <c r="J146" s="6">
        <v>8020.28</v>
      </c>
      <c r="K146" s="4">
        <v>501.62</v>
      </c>
      <c r="L146" s="4">
        <v>366.53</v>
      </c>
      <c r="M146" s="4">
        <v>135.09</v>
      </c>
      <c r="N146" s="4">
        <v>5.68</v>
      </c>
      <c r="O146" s="4">
        <v>3.09</v>
      </c>
      <c r="P146" s="9">
        <f t="shared" si="6"/>
        <v>2081.8903999999998</v>
      </c>
      <c r="Q146" s="9">
        <f t="shared" si="7"/>
        <v>417.4281</v>
      </c>
      <c r="R146" s="10">
        <f t="shared" si="8"/>
        <v>2499.3185</v>
      </c>
    </row>
    <row r="147" spans="1:18" s="1" customFormat="1" ht="15">
      <c r="A147" s="4" t="s">
        <v>285</v>
      </c>
      <c r="B147" s="4" t="s">
        <v>286</v>
      </c>
      <c r="C147" s="5">
        <v>45062</v>
      </c>
      <c r="D147" s="6">
        <v>12732.52</v>
      </c>
      <c r="E147" s="6">
        <v>8671.77</v>
      </c>
      <c r="F147" s="6">
        <v>4060.75</v>
      </c>
      <c r="G147" s="5">
        <v>45098</v>
      </c>
      <c r="H147" s="6">
        <v>12974.05</v>
      </c>
      <c r="I147" s="6">
        <v>8792.38</v>
      </c>
      <c r="J147" s="6">
        <v>4181.67</v>
      </c>
      <c r="K147" s="4">
        <v>241.53</v>
      </c>
      <c r="L147" s="4">
        <v>120.61</v>
      </c>
      <c r="M147" s="4">
        <v>120.92</v>
      </c>
      <c r="N147" s="4">
        <v>5.68</v>
      </c>
      <c r="O147" s="4">
        <v>3.09</v>
      </c>
      <c r="P147" s="9">
        <f t="shared" si="6"/>
        <v>685.0648</v>
      </c>
      <c r="Q147" s="9">
        <f t="shared" si="7"/>
        <v>373.64279999999997</v>
      </c>
      <c r="R147" s="10">
        <f t="shared" si="8"/>
        <v>1058.7076</v>
      </c>
    </row>
    <row r="148" spans="1:18" s="1" customFormat="1" ht="15">
      <c r="A148" s="4" t="s">
        <v>287</v>
      </c>
      <c r="B148" s="4" t="s">
        <v>288</v>
      </c>
      <c r="C148" s="5">
        <v>45062</v>
      </c>
      <c r="D148" s="4">
        <v>356.04</v>
      </c>
      <c r="E148" s="4">
        <v>252.02</v>
      </c>
      <c r="F148" s="4">
        <v>104.01</v>
      </c>
      <c r="G148" s="5">
        <v>45098</v>
      </c>
      <c r="H148" s="4">
        <v>357.07</v>
      </c>
      <c r="I148" s="4">
        <v>252.84</v>
      </c>
      <c r="J148" s="4">
        <v>104.23</v>
      </c>
      <c r="K148" s="4">
        <v>1.03</v>
      </c>
      <c r="L148" s="4">
        <v>0.82</v>
      </c>
      <c r="M148" s="4">
        <v>0.22</v>
      </c>
      <c r="N148" s="4">
        <v>5.68</v>
      </c>
      <c r="O148" s="4">
        <v>3.09</v>
      </c>
      <c r="P148" s="9">
        <f t="shared" si="6"/>
        <v>4.6575999999999995</v>
      </c>
      <c r="Q148" s="9">
        <f t="shared" si="7"/>
        <v>0.6798</v>
      </c>
      <c r="R148" s="10">
        <f t="shared" si="8"/>
        <v>5.3374</v>
      </c>
    </row>
    <row r="149" spans="1:18" s="1" customFormat="1" ht="15">
      <c r="A149" s="4" t="s">
        <v>289</v>
      </c>
      <c r="B149" s="4" t="s">
        <v>290</v>
      </c>
      <c r="C149" s="5">
        <v>45062</v>
      </c>
      <c r="D149" s="6">
        <v>8014.93</v>
      </c>
      <c r="E149" s="6">
        <v>6482.48</v>
      </c>
      <c r="F149" s="6">
        <v>1532.45</v>
      </c>
      <c r="G149" s="5">
        <v>45098</v>
      </c>
      <c r="H149" s="6">
        <v>8339.67</v>
      </c>
      <c r="I149" s="6">
        <v>6705.96</v>
      </c>
      <c r="J149" s="6">
        <v>1633.71</v>
      </c>
      <c r="K149" s="4">
        <v>324.74</v>
      </c>
      <c r="L149" s="4">
        <v>223.48</v>
      </c>
      <c r="M149" s="4">
        <v>101.26</v>
      </c>
      <c r="N149" s="4">
        <v>5.68</v>
      </c>
      <c r="O149" s="4">
        <v>3.09</v>
      </c>
      <c r="P149" s="9">
        <f t="shared" si="6"/>
        <v>1269.3663999999999</v>
      </c>
      <c r="Q149" s="9">
        <f t="shared" si="7"/>
        <v>312.8934</v>
      </c>
      <c r="R149" s="10">
        <f t="shared" si="8"/>
        <v>1582.2597999999998</v>
      </c>
    </row>
    <row r="150" spans="1:18" s="1" customFormat="1" ht="15">
      <c r="A150" s="4" t="s">
        <v>291</v>
      </c>
      <c r="B150" s="4" t="s">
        <v>292</v>
      </c>
      <c r="C150" s="5">
        <v>45062</v>
      </c>
      <c r="D150" s="6">
        <v>18660.2</v>
      </c>
      <c r="E150" s="6">
        <v>15742.93</v>
      </c>
      <c r="F150" s="6">
        <v>2917.27</v>
      </c>
      <c r="G150" s="5">
        <v>45098</v>
      </c>
      <c r="H150" s="6">
        <v>18910.87</v>
      </c>
      <c r="I150" s="6">
        <v>15948.26</v>
      </c>
      <c r="J150" s="6">
        <v>2962.61</v>
      </c>
      <c r="K150" s="4">
        <v>250.67</v>
      </c>
      <c r="L150" s="4">
        <v>205.33</v>
      </c>
      <c r="M150" s="4">
        <v>45.34</v>
      </c>
      <c r="N150" s="4">
        <v>5.68</v>
      </c>
      <c r="O150" s="4">
        <v>3.09</v>
      </c>
      <c r="P150" s="9">
        <f t="shared" si="6"/>
        <v>1166.2744</v>
      </c>
      <c r="Q150" s="9">
        <f t="shared" si="7"/>
        <v>140.10060000000001</v>
      </c>
      <c r="R150" s="10">
        <f t="shared" si="8"/>
        <v>1306.375</v>
      </c>
    </row>
    <row r="151" spans="1:18" s="1" customFormat="1" ht="15">
      <c r="A151" s="4" t="s">
        <v>293</v>
      </c>
      <c r="B151" s="4" t="s">
        <v>294</v>
      </c>
      <c r="C151" s="5">
        <v>45062</v>
      </c>
      <c r="D151" s="6">
        <v>2334.18</v>
      </c>
      <c r="E151" s="6">
        <v>1308.8</v>
      </c>
      <c r="F151" s="6">
        <v>1025.37</v>
      </c>
      <c r="G151" s="5">
        <v>45098</v>
      </c>
      <c r="H151" s="6">
        <v>2424.48</v>
      </c>
      <c r="I151" s="6">
        <v>1338.78</v>
      </c>
      <c r="J151" s="6">
        <v>1085.7</v>
      </c>
      <c r="K151" s="4">
        <v>90.3</v>
      </c>
      <c r="L151" s="4">
        <v>29.98</v>
      </c>
      <c r="M151" s="4">
        <v>60.33</v>
      </c>
      <c r="N151" s="4">
        <v>5.68</v>
      </c>
      <c r="O151" s="4">
        <v>3.09</v>
      </c>
      <c r="P151" s="9">
        <f t="shared" si="6"/>
        <v>170.2864</v>
      </c>
      <c r="Q151" s="9">
        <f t="shared" si="7"/>
        <v>186.41969999999998</v>
      </c>
      <c r="R151" s="10">
        <f t="shared" si="8"/>
        <v>356.7061</v>
      </c>
    </row>
    <row r="152" spans="1:18" s="1" customFormat="1" ht="15">
      <c r="A152" s="4" t="s">
        <v>295</v>
      </c>
      <c r="B152" s="4" t="s">
        <v>296</v>
      </c>
      <c r="C152" s="5">
        <v>45062</v>
      </c>
      <c r="D152" s="6">
        <v>12652.44</v>
      </c>
      <c r="E152" s="6">
        <v>9832.03</v>
      </c>
      <c r="F152" s="6">
        <v>2820.41</v>
      </c>
      <c r="G152" s="5">
        <v>45098</v>
      </c>
      <c r="H152" s="6">
        <v>12722.98</v>
      </c>
      <c r="I152" s="6">
        <v>9886.3</v>
      </c>
      <c r="J152" s="6">
        <v>2836.68</v>
      </c>
      <c r="K152" s="4">
        <v>70.54</v>
      </c>
      <c r="L152" s="4">
        <v>54.27</v>
      </c>
      <c r="M152" s="4">
        <v>16.27</v>
      </c>
      <c r="N152" s="4">
        <v>5.68</v>
      </c>
      <c r="O152" s="4">
        <v>3.09</v>
      </c>
      <c r="P152" s="9">
        <f t="shared" si="6"/>
        <v>308.2536</v>
      </c>
      <c r="Q152" s="9">
        <f t="shared" si="7"/>
        <v>50.2743</v>
      </c>
      <c r="R152" s="10">
        <f t="shared" si="8"/>
        <v>358.5279</v>
      </c>
    </row>
    <row r="153" spans="1:18" s="1" customFormat="1" ht="15">
      <c r="A153" s="4" t="s">
        <v>297</v>
      </c>
      <c r="B153" s="4" t="s">
        <v>298</v>
      </c>
      <c r="C153" s="5">
        <v>45062</v>
      </c>
      <c r="D153" s="6">
        <v>20229.15</v>
      </c>
      <c r="E153" s="6">
        <v>13652.74</v>
      </c>
      <c r="F153" s="6">
        <v>6576.41</v>
      </c>
      <c r="G153" s="5">
        <v>45098</v>
      </c>
      <c r="H153" s="6">
        <v>20411.04</v>
      </c>
      <c r="I153" s="6">
        <v>13769.71</v>
      </c>
      <c r="J153" s="6">
        <v>6641.33</v>
      </c>
      <c r="K153" s="4">
        <v>181.89</v>
      </c>
      <c r="L153" s="4">
        <v>116.97</v>
      </c>
      <c r="M153" s="4">
        <v>64.92</v>
      </c>
      <c r="N153" s="4">
        <v>5.68</v>
      </c>
      <c r="O153" s="4">
        <v>3.09</v>
      </c>
      <c r="P153" s="9">
        <f t="shared" si="6"/>
        <v>664.3896</v>
      </c>
      <c r="Q153" s="9">
        <f t="shared" si="7"/>
        <v>200.6028</v>
      </c>
      <c r="R153" s="10">
        <f t="shared" si="8"/>
        <v>864.9924</v>
      </c>
    </row>
    <row r="154" spans="1:18" s="1" customFormat="1" ht="15">
      <c r="A154" s="4" t="s">
        <v>299</v>
      </c>
      <c r="B154" s="4" t="s">
        <v>300</v>
      </c>
      <c r="C154" s="5">
        <v>45062</v>
      </c>
      <c r="D154" s="6">
        <v>9196.13</v>
      </c>
      <c r="E154" s="6">
        <v>6472.63</v>
      </c>
      <c r="F154" s="6">
        <v>2723.5</v>
      </c>
      <c r="G154" s="5">
        <v>45098</v>
      </c>
      <c r="H154" s="6">
        <v>9279.63</v>
      </c>
      <c r="I154" s="6">
        <v>6538.07</v>
      </c>
      <c r="J154" s="6">
        <v>2741.56</v>
      </c>
      <c r="K154" s="4">
        <v>83.5</v>
      </c>
      <c r="L154" s="4">
        <v>65.44</v>
      </c>
      <c r="M154" s="4">
        <v>18.06</v>
      </c>
      <c r="N154" s="4">
        <v>5.68</v>
      </c>
      <c r="O154" s="4">
        <v>3.09</v>
      </c>
      <c r="P154" s="9">
        <f t="shared" si="6"/>
        <v>371.69919999999996</v>
      </c>
      <c r="Q154" s="9">
        <f t="shared" si="7"/>
        <v>55.80539999999999</v>
      </c>
      <c r="R154" s="10">
        <f t="shared" si="8"/>
        <v>427.5046</v>
      </c>
    </row>
    <row r="155" spans="1:18" s="1" customFormat="1" ht="15">
      <c r="A155" s="4" t="s">
        <v>301</v>
      </c>
      <c r="B155" s="4" t="s">
        <v>302</v>
      </c>
      <c r="C155" s="5">
        <v>45062</v>
      </c>
      <c r="D155" s="6">
        <v>24546.13</v>
      </c>
      <c r="E155" s="6">
        <v>15502.13</v>
      </c>
      <c r="F155" s="6">
        <v>9044</v>
      </c>
      <c r="G155" s="5">
        <v>45098</v>
      </c>
      <c r="H155" s="6">
        <v>24788.94</v>
      </c>
      <c r="I155" s="6">
        <v>15636.1</v>
      </c>
      <c r="J155" s="6">
        <v>9152.84</v>
      </c>
      <c r="K155" s="4">
        <v>242.81</v>
      </c>
      <c r="L155" s="4">
        <v>133.97</v>
      </c>
      <c r="M155" s="4">
        <v>108.84</v>
      </c>
      <c r="N155" s="4">
        <v>5.68</v>
      </c>
      <c r="O155" s="4">
        <v>3.09</v>
      </c>
      <c r="P155" s="9">
        <f t="shared" si="6"/>
        <v>760.9495999999999</v>
      </c>
      <c r="Q155" s="9">
        <f t="shared" si="7"/>
        <v>336.3156</v>
      </c>
      <c r="R155" s="10">
        <f t="shared" si="8"/>
        <v>1097.2651999999998</v>
      </c>
    </row>
    <row r="156" spans="1:18" s="1" customFormat="1" ht="15">
      <c r="A156" s="4" t="s">
        <v>303</v>
      </c>
      <c r="B156" s="4" t="s">
        <v>304</v>
      </c>
      <c r="C156" s="5">
        <v>45062</v>
      </c>
      <c r="D156" s="6">
        <v>13081.51</v>
      </c>
      <c r="E156" s="6">
        <v>9743.57</v>
      </c>
      <c r="F156" s="6">
        <v>3337.94</v>
      </c>
      <c r="G156" s="5">
        <v>45098</v>
      </c>
      <c r="H156" s="6">
        <v>13649.08</v>
      </c>
      <c r="I156" s="6">
        <v>10140.34</v>
      </c>
      <c r="J156" s="6">
        <v>3508.74</v>
      </c>
      <c r="K156" s="4">
        <v>567.57</v>
      </c>
      <c r="L156" s="4">
        <v>396.77</v>
      </c>
      <c r="M156" s="4">
        <v>170.8</v>
      </c>
      <c r="N156" s="4">
        <v>5.68</v>
      </c>
      <c r="O156" s="4">
        <v>3.09</v>
      </c>
      <c r="P156" s="9">
        <f t="shared" si="6"/>
        <v>2253.6535999999996</v>
      </c>
      <c r="Q156" s="9">
        <f t="shared" si="7"/>
        <v>527.772</v>
      </c>
      <c r="R156" s="10">
        <f t="shared" si="8"/>
        <v>2781.4255999999996</v>
      </c>
    </row>
    <row r="157" spans="1:18" s="1" customFormat="1" ht="15">
      <c r="A157" s="4" t="s">
        <v>305</v>
      </c>
      <c r="B157" s="4" t="s">
        <v>306</v>
      </c>
      <c r="C157" s="5">
        <v>45062</v>
      </c>
      <c r="D157" s="6">
        <v>23432.79</v>
      </c>
      <c r="E157" s="6">
        <v>15046.44</v>
      </c>
      <c r="F157" s="6">
        <v>8386.35</v>
      </c>
      <c r="G157" s="5">
        <v>45098</v>
      </c>
      <c r="H157" s="6">
        <v>23631.66</v>
      </c>
      <c r="I157" s="6">
        <v>15162.56</v>
      </c>
      <c r="J157" s="6">
        <v>8469.11</v>
      </c>
      <c r="K157" s="4">
        <v>198.87</v>
      </c>
      <c r="L157" s="4">
        <v>116.12</v>
      </c>
      <c r="M157" s="4">
        <v>82.76</v>
      </c>
      <c r="N157" s="4">
        <v>5.68</v>
      </c>
      <c r="O157" s="4">
        <v>3.09</v>
      </c>
      <c r="P157" s="9">
        <f t="shared" si="6"/>
        <v>659.5616</v>
      </c>
      <c r="Q157" s="9">
        <f t="shared" si="7"/>
        <v>255.7284</v>
      </c>
      <c r="R157" s="10">
        <f t="shared" si="8"/>
        <v>915.29</v>
      </c>
    </row>
    <row r="158" spans="1:18" s="1" customFormat="1" ht="15">
      <c r="A158" s="4" t="s">
        <v>307</v>
      </c>
      <c r="B158" s="4" t="s">
        <v>308</v>
      </c>
      <c r="C158" s="5">
        <v>45062</v>
      </c>
      <c r="D158" s="6">
        <v>4227.23</v>
      </c>
      <c r="E158" s="6">
        <v>2822.92</v>
      </c>
      <c r="F158" s="6">
        <v>1404.3</v>
      </c>
      <c r="G158" s="5">
        <v>45098</v>
      </c>
      <c r="H158" s="6">
        <v>4422.71</v>
      </c>
      <c r="I158" s="6">
        <v>2974.02</v>
      </c>
      <c r="J158" s="6">
        <v>1448.7</v>
      </c>
      <c r="K158" s="4">
        <v>195.48</v>
      </c>
      <c r="L158" s="4">
        <v>151.1</v>
      </c>
      <c r="M158" s="4">
        <v>44.4</v>
      </c>
      <c r="N158" s="4">
        <v>5.68</v>
      </c>
      <c r="O158" s="4">
        <v>3.09</v>
      </c>
      <c r="P158" s="9">
        <f t="shared" si="6"/>
        <v>858.2479999999999</v>
      </c>
      <c r="Q158" s="9">
        <f t="shared" si="7"/>
        <v>137.196</v>
      </c>
      <c r="R158" s="10">
        <f t="shared" si="8"/>
        <v>995.444</v>
      </c>
    </row>
    <row r="159" spans="1:18" s="1" customFormat="1" ht="15">
      <c r="A159" s="4" t="s">
        <v>309</v>
      </c>
      <c r="B159" s="4" t="s">
        <v>310</v>
      </c>
      <c r="C159" s="5">
        <v>45062</v>
      </c>
      <c r="D159" s="6">
        <v>142103.71</v>
      </c>
      <c r="E159" s="6">
        <v>94280.7</v>
      </c>
      <c r="F159" s="6">
        <v>47823.01</v>
      </c>
      <c r="G159" s="5">
        <v>45098</v>
      </c>
      <c r="H159" s="6">
        <v>143281.82</v>
      </c>
      <c r="I159" s="6">
        <v>95006.66</v>
      </c>
      <c r="J159" s="6">
        <v>48275.16</v>
      </c>
      <c r="K159" s="6">
        <v>1178.11</v>
      </c>
      <c r="L159" s="4">
        <v>725.96</v>
      </c>
      <c r="M159" s="4">
        <v>452.15</v>
      </c>
      <c r="N159" s="4">
        <v>5.68</v>
      </c>
      <c r="O159" s="4">
        <v>3.09</v>
      </c>
      <c r="P159" s="9">
        <f t="shared" si="6"/>
        <v>4123.4528</v>
      </c>
      <c r="Q159" s="9">
        <f t="shared" si="7"/>
        <v>1397.1435</v>
      </c>
      <c r="R159" s="10">
        <f t="shared" si="8"/>
        <v>5520.5963</v>
      </c>
    </row>
    <row r="160" spans="1:18" s="1" customFormat="1" ht="15">
      <c r="A160" s="4" t="s">
        <v>311</v>
      </c>
      <c r="B160" s="4" t="s">
        <v>312</v>
      </c>
      <c r="C160" s="5">
        <v>45062</v>
      </c>
      <c r="D160" s="6">
        <v>44537.33</v>
      </c>
      <c r="E160" s="6">
        <v>30385.34</v>
      </c>
      <c r="F160" s="6">
        <v>14151.99</v>
      </c>
      <c r="G160" s="5">
        <v>45098</v>
      </c>
      <c r="H160" s="6">
        <v>45004</v>
      </c>
      <c r="I160" s="6">
        <v>30778.76</v>
      </c>
      <c r="J160" s="6">
        <v>14225.24</v>
      </c>
      <c r="K160" s="4">
        <v>466.67</v>
      </c>
      <c r="L160" s="4">
        <v>393.42</v>
      </c>
      <c r="M160" s="4">
        <v>73.25</v>
      </c>
      <c r="N160" s="4">
        <v>5.68</v>
      </c>
      <c r="O160" s="4">
        <v>3.09</v>
      </c>
      <c r="P160" s="9">
        <f t="shared" si="6"/>
        <v>2234.6256</v>
      </c>
      <c r="Q160" s="9">
        <f t="shared" si="7"/>
        <v>226.3425</v>
      </c>
      <c r="R160" s="10">
        <f t="shared" si="8"/>
        <v>2460.9681</v>
      </c>
    </row>
    <row r="161" spans="1:18" s="1" customFormat="1" ht="15">
      <c r="A161" s="4" t="s">
        <v>313</v>
      </c>
      <c r="B161" s="4" t="s">
        <v>314</v>
      </c>
      <c r="C161" s="5">
        <v>45062</v>
      </c>
      <c r="D161" s="6">
        <v>11565.33</v>
      </c>
      <c r="E161" s="6">
        <v>7533.46</v>
      </c>
      <c r="F161" s="6">
        <v>4031.87</v>
      </c>
      <c r="G161" s="5">
        <v>45098</v>
      </c>
      <c r="H161" s="6">
        <v>11832.86</v>
      </c>
      <c r="I161" s="6">
        <v>7691.22</v>
      </c>
      <c r="J161" s="6">
        <v>4141.64</v>
      </c>
      <c r="K161" s="4">
        <v>267.53</v>
      </c>
      <c r="L161" s="4">
        <v>157.76</v>
      </c>
      <c r="M161" s="4">
        <v>109.77</v>
      </c>
      <c r="N161" s="4">
        <v>5.68</v>
      </c>
      <c r="O161" s="4">
        <v>3.09</v>
      </c>
      <c r="P161" s="9">
        <f t="shared" si="6"/>
        <v>896.0767999999999</v>
      </c>
      <c r="Q161" s="9">
        <f t="shared" si="7"/>
        <v>339.18929999999995</v>
      </c>
      <c r="R161" s="10">
        <f t="shared" si="8"/>
        <v>1235.2660999999998</v>
      </c>
    </row>
    <row r="162" spans="1:18" s="1" customFormat="1" ht="15">
      <c r="A162" s="4" t="s">
        <v>315</v>
      </c>
      <c r="B162" s="4" t="s">
        <v>316</v>
      </c>
      <c r="C162" s="5">
        <v>45062</v>
      </c>
      <c r="D162" s="4">
        <v>56.63</v>
      </c>
      <c r="E162" s="4">
        <v>53.32</v>
      </c>
      <c r="F162" s="4">
        <v>3.31</v>
      </c>
      <c r="G162" s="5">
        <v>45098</v>
      </c>
      <c r="H162" s="4">
        <v>57.54</v>
      </c>
      <c r="I162" s="4">
        <v>54.23</v>
      </c>
      <c r="J162" s="4">
        <v>3.31</v>
      </c>
      <c r="K162" s="4">
        <v>0.91</v>
      </c>
      <c r="L162" s="4">
        <v>0.91</v>
      </c>
      <c r="M162" s="4">
        <v>0</v>
      </c>
      <c r="N162" s="4">
        <v>5.68</v>
      </c>
      <c r="O162" s="4">
        <v>3.09</v>
      </c>
      <c r="P162" s="9">
        <f t="shared" si="6"/>
        <v>5.1688</v>
      </c>
      <c r="Q162" s="9">
        <f t="shared" si="7"/>
        <v>0</v>
      </c>
      <c r="R162" s="10">
        <f t="shared" si="8"/>
        <v>5.1688</v>
      </c>
    </row>
    <row r="163" spans="1:18" s="1" customFormat="1" ht="15">
      <c r="A163" s="4" t="s">
        <v>317</v>
      </c>
      <c r="B163" s="4" t="s">
        <v>318</v>
      </c>
      <c r="C163" s="5">
        <v>45062</v>
      </c>
      <c r="D163" s="6">
        <v>61497.94</v>
      </c>
      <c r="E163" s="6">
        <v>42115</v>
      </c>
      <c r="F163" s="6">
        <v>19382.94</v>
      </c>
      <c r="G163" s="5">
        <v>45098</v>
      </c>
      <c r="H163" s="6">
        <v>62087.61</v>
      </c>
      <c r="I163" s="6">
        <v>42527.91</v>
      </c>
      <c r="J163" s="6">
        <v>19559.69</v>
      </c>
      <c r="K163" s="4">
        <v>589.67</v>
      </c>
      <c r="L163" s="4">
        <v>412.91</v>
      </c>
      <c r="M163" s="4">
        <v>176.75</v>
      </c>
      <c r="N163" s="4">
        <v>5.68</v>
      </c>
      <c r="O163" s="4">
        <v>3.09</v>
      </c>
      <c r="P163" s="9">
        <f t="shared" si="6"/>
        <v>2345.3288000000002</v>
      </c>
      <c r="Q163" s="9">
        <f t="shared" si="7"/>
        <v>546.1575</v>
      </c>
      <c r="R163" s="10">
        <f t="shared" si="8"/>
        <v>2891.4863000000005</v>
      </c>
    </row>
    <row r="164" spans="1:18" s="1" customFormat="1" ht="15">
      <c r="A164" s="4" t="s">
        <v>319</v>
      </c>
      <c r="B164" s="4" t="s">
        <v>320</v>
      </c>
      <c r="C164" s="5">
        <v>45062</v>
      </c>
      <c r="D164" s="6">
        <v>12361.45</v>
      </c>
      <c r="E164" s="6">
        <v>9134.35</v>
      </c>
      <c r="F164" s="6">
        <v>3227.09</v>
      </c>
      <c r="G164" s="5">
        <v>45094</v>
      </c>
      <c r="H164" s="6">
        <v>12377.82</v>
      </c>
      <c r="I164" s="6">
        <v>9148.89</v>
      </c>
      <c r="J164" s="6">
        <v>3228.93</v>
      </c>
      <c r="K164" s="4">
        <v>16.37</v>
      </c>
      <c r="L164" s="4">
        <v>14.54</v>
      </c>
      <c r="M164" s="4">
        <v>1.84</v>
      </c>
      <c r="N164" s="4">
        <v>5.68</v>
      </c>
      <c r="O164" s="4">
        <v>3.09</v>
      </c>
      <c r="P164" s="9">
        <f t="shared" si="6"/>
        <v>82.5872</v>
      </c>
      <c r="Q164" s="9">
        <f t="shared" si="7"/>
        <v>5.6856</v>
      </c>
      <c r="R164" s="10">
        <f t="shared" si="8"/>
        <v>88.27279999999999</v>
      </c>
    </row>
    <row r="165" spans="1:18" s="1" customFormat="1" ht="15">
      <c r="A165" s="4" t="s">
        <v>321</v>
      </c>
      <c r="B165" s="4" t="s">
        <v>322</v>
      </c>
      <c r="C165" s="5">
        <v>45062</v>
      </c>
      <c r="D165" s="6">
        <v>10310.05</v>
      </c>
      <c r="E165" s="6">
        <v>7235.49</v>
      </c>
      <c r="F165" s="6">
        <v>3074.57</v>
      </c>
      <c r="G165" s="5">
        <v>45094</v>
      </c>
      <c r="H165" s="6">
        <v>10603.99</v>
      </c>
      <c r="I165" s="6">
        <v>7490.33</v>
      </c>
      <c r="J165" s="6">
        <v>3113.66</v>
      </c>
      <c r="K165" s="4">
        <v>293.94</v>
      </c>
      <c r="L165" s="4">
        <v>254.84</v>
      </c>
      <c r="M165" s="4">
        <v>39.09</v>
      </c>
      <c r="N165" s="4">
        <v>5.68</v>
      </c>
      <c r="O165" s="4">
        <v>3.09</v>
      </c>
      <c r="P165" s="9">
        <f t="shared" si="6"/>
        <v>1447.4912</v>
      </c>
      <c r="Q165" s="9">
        <f t="shared" si="7"/>
        <v>120.7881</v>
      </c>
      <c r="R165" s="10">
        <f t="shared" si="8"/>
        <v>1568.2793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2023-06-21T20:03:17Z</dcterms:created>
  <dcterms:modified xsi:type="dcterms:W3CDTF">2023-06-21T20:03:26Z</dcterms:modified>
  <cp:category/>
  <cp:version/>
  <cp:contentType/>
  <cp:contentStatus/>
</cp:coreProperties>
</file>